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 defaultThemeVersion="124226"/>
  <xr:revisionPtr revIDLastSave="0" documentId="8_{EA7345EC-9E13-4B68-A7F3-A562FD9E0142}" xr6:coauthVersionLast="36" xr6:coauthVersionMax="36" xr10:uidLastSave="{00000000-0000-0000-0000-000000000000}"/>
  <bookViews>
    <workbookView xWindow="0" yWindow="0" windowWidth="14370" windowHeight="7305" xr2:uid="{00000000-000D-0000-FFFF-FFFF00000000}"/>
  </bookViews>
  <sheets>
    <sheet name="사회복지현장실습기관 선정 현황" sheetId="6" r:id="rId1"/>
  </sheets>
  <definedNames>
    <definedName name="_xlnm._FilterDatabase" localSheetId="0" hidden="1">'사회복지현장실습기관 선정 현황'!$A$3:$M$384</definedName>
  </definedNames>
  <calcPr calcId="191029"/>
</workbook>
</file>

<file path=xl/calcChain.xml><?xml version="1.0" encoding="utf-8"?>
<calcChain xmlns="http://schemas.openxmlformats.org/spreadsheetml/2006/main">
  <c r="K364" i="6" l="1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D237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312" i="6"/>
  <c r="K313" i="6"/>
  <c r="K314" i="6"/>
  <c r="K315" i="6"/>
  <c r="K316" i="6"/>
  <c r="K317" i="6"/>
  <c r="K318" i="6"/>
  <c r="K250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D337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D71" i="6"/>
  <c r="K71" i="6"/>
  <c r="D72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D122" i="6"/>
  <c r="K122" i="6"/>
  <c r="D123" i="6"/>
  <c r="K123" i="6"/>
  <c r="K124" i="6"/>
  <c r="K125" i="6"/>
  <c r="K126" i="6"/>
  <c r="K127" i="6"/>
  <c r="K128" i="6"/>
  <c r="K382" i="6"/>
  <c r="K383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2" i="6"/>
  <c r="K33" i="6"/>
  <c r="K34" i="6"/>
  <c r="K35" i="6"/>
  <c r="K36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384" i="6"/>
  <c r="K207" i="6"/>
  <c r="K208" i="6"/>
  <c r="K209" i="6"/>
  <c r="K210" i="6"/>
  <c r="K308" i="6"/>
  <c r="K309" i="6"/>
  <c r="K310" i="6"/>
  <c r="K311" i="6"/>
  <c r="K37" i="6"/>
  <c r="K38" i="6"/>
  <c r="K39" i="6"/>
  <c r="K40" i="6"/>
  <c r="K41" i="6"/>
  <c r="K263" i="6"/>
  <c r="K264" i="6"/>
  <c r="K265" i="6"/>
  <c r="K266" i="6"/>
  <c r="K267" i="6"/>
  <c r="K268" i="6"/>
  <c r="K269" i="6"/>
  <c r="K270" i="6"/>
  <c r="K271" i="6"/>
  <c r="K272" i="6"/>
  <c r="K107" i="6"/>
  <c r="K108" i="6"/>
  <c r="K147" i="6"/>
  <c r="K148" i="6"/>
  <c r="K149" i="6"/>
</calcChain>
</file>

<file path=xl/sharedStrings.xml><?xml version="1.0" encoding="utf-8"?>
<sst xmlns="http://schemas.openxmlformats.org/spreadsheetml/2006/main" count="3818" uniqueCount="2379">
  <si>
    <t>기관명</t>
  </si>
  <si>
    <t>대표자</t>
  </si>
  <si>
    <t>기관 유형</t>
  </si>
  <si>
    <t>사회복지시설</t>
  </si>
  <si>
    <t>장현숙</t>
  </si>
  <si>
    <t>사회복지법인</t>
  </si>
  <si>
    <t>중앙지역아동센터</t>
  </si>
  <si>
    <t>의료법에 따른 병원</t>
  </si>
  <si>
    <t>엘림지역아동센터</t>
  </si>
  <si>
    <t>중구</t>
    <phoneticPr fontId="2" type="noConversion"/>
  </si>
  <si>
    <t>중구</t>
  </si>
  <si>
    <t>김유미</t>
  </si>
  <si>
    <t>이일하</t>
  </si>
  <si>
    <t>비영리법인 또는 비영리민간단체</t>
  </si>
  <si>
    <t>김동현</t>
  </si>
  <si>
    <t>김영희</t>
  </si>
  <si>
    <t>다솔지역아동센터</t>
  </si>
  <si>
    <t>이은주</t>
  </si>
  <si>
    <t>행복요양원</t>
  </si>
  <si>
    <t>박경숙</t>
  </si>
  <si>
    <t>김혜숙</t>
  </si>
  <si>
    <t>김미경</t>
  </si>
  <si>
    <t>이종균</t>
  </si>
  <si>
    <t>김선화</t>
  </si>
  <si>
    <t>김경숙</t>
  </si>
  <si>
    <t>서구종합사회복지관</t>
  </si>
  <si>
    <t>서구</t>
  </si>
  <si>
    <t>서구</t>
    <phoneticPr fontId="2" type="noConversion"/>
  </si>
  <si>
    <t>동구</t>
  </si>
  <si>
    <t>김희영</t>
  </si>
  <si>
    <t>남구종합사회복지관</t>
  </si>
  <si>
    <t>남구</t>
    <phoneticPr fontId="2" type="noConversion"/>
  </si>
  <si>
    <t>남구</t>
  </si>
  <si>
    <t>북구</t>
    <phoneticPr fontId="2" type="noConversion"/>
  </si>
  <si>
    <t>정영희</t>
  </si>
  <si>
    <t>북구</t>
  </si>
  <si>
    <t>최영옥</t>
  </si>
  <si>
    <t>김순자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</si>
  <si>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</si>
  <si>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</si>
  <si>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</si>
  <si>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</si>
  <si>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</si>
  <si>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</si>
  <si>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</si>
  <si>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</si>
  <si>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</si>
  <si>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</si>
  <si>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</si>
  <si>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</si>
  <si>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</si>
  <si>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</si>
  <si>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</si>
  <si>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</si>
  <si>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</si>
  <si>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</si>
  <si>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</si>
  <si>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</si>
  <si>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</si>
  <si>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</si>
  <si>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</si>
  <si>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</si>
  <si>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</si>
  <si>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</si>
  <si>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</si>
  <si>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</si>
  <si>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</si>
  <si>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</si>
  <si>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</si>
  <si>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</si>
  <si>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</si>
  <si>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</si>
  <si>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</si>
  <si>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</si>
  <si>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</si>
  <si>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</si>
  <si>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</si>
  <si>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2019-043-0003</t>
  </si>
  <si>
    <t>자유재활원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</si>
  <si>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</si>
  <si>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</si>
  <si>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</si>
  <si>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</si>
  <si>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</si>
  <si>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</si>
  <si>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</si>
  <si>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</si>
  <si>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</si>
  <si>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</si>
  <si>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</si>
  <si>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</si>
  <si>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</si>
  <si>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</si>
  <si>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</si>
  <si>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</si>
  <si>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</si>
  <si>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</si>
  <si>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</si>
  <si>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</si>
  <si>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</si>
  <si>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</si>
  <si>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</si>
  <si>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</si>
  <si>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</si>
  <si>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</si>
  <si>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</si>
  <si>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</si>
  <si>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</si>
  <si>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</si>
  <si>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</si>
  <si>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</si>
  <si>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</si>
  <si>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</si>
  <si>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</si>
  <si>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</si>
  <si>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</si>
  <si>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</si>
  <si>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</si>
  <si>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</si>
  <si>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</si>
  <si>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</si>
  <si>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2019-043-0017</t>
  </si>
  <si>
    <t>DCU지역아동센터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</si>
  <si>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</si>
  <si>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</si>
  <si>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</si>
  <si>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</si>
  <si>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</si>
  <si>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</si>
  <si>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</si>
  <si>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</si>
  <si>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</si>
  <si>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</si>
  <si>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</si>
  <si>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</si>
  <si>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</si>
  <si>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</si>
  <si>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</si>
  <si>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</si>
  <si>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</si>
  <si>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</si>
  <si>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</si>
  <si>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</si>
  <si>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</si>
  <si>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</si>
  <si>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</si>
  <si>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</si>
  <si>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</si>
  <si>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</si>
  <si>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</si>
  <si>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</si>
  <si>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</si>
  <si>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</si>
  <si>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</si>
  <si>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</si>
  <si>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</si>
  <si>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</si>
  <si>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</si>
  <si>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</si>
  <si>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</si>
  <si>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</si>
  <si>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</si>
  <si>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</si>
  <si>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</si>
  <si>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</si>
  <si>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</si>
  <si>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</si>
  <si>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</si>
  <si>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</si>
  <si>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</si>
  <si>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</si>
  <si>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</si>
  <si>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</si>
  <si>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</si>
  <si>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</si>
  <si>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</si>
  <si>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</si>
  <si>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</si>
  <si>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</si>
  <si>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</si>
  <si>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</si>
  <si>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</si>
  <si>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</si>
  <si>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</si>
  <si>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</si>
  <si>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</si>
  <si>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</si>
  <si>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</si>
  <si>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</si>
  <si>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</si>
  <si>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</si>
  <si>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</si>
  <si>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</si>
  <si>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</si>
  <si>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</si>
  <si>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</si>
  <si>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</si>
  <si>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</si>
  <si>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</si>
  <si>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</si>
  <si>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</si>
  <si>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</si>
  <si>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</si>
  <si>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</si>
  <si>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</si>
  <si>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</si>
  <si>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</si>
  <si>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</si>
  <si>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</si>
  <si>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</si>
  <si>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</si>
  <si>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</si>
  <si>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</si>
  <si>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</si>
  <si>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</si>
  <si>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</si>
  <si>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</si>
  <si>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</si>
  <si>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</si>
  <si>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</si>
  <si>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</si>
  <si>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</si>
  <si>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</si>
  <si>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</si>
  <si>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</si>
  <si>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</si>
  <si>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</si>
  <si>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</si>
  <si>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</si>
  <si>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</si>
  <si>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</si>
  <si>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</si>
  <si>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</si>
  <si>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</si>
  <si>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</si>
  <si>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</si>
  <si>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</si>
  <si>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</si>
  <si>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</si>
  <si>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</si>
  <si>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</si>
  <si>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</si>
  <si>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</si>
  <si>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</si>
  <si>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</si>
  <si>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</si>
  <si>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</si>
  <si>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</si>
  <si>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</si>
  <si>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</si>
  <si>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</si>
  <si>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</si>
  <si>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</si>
  <si>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</si>
  <si>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</si>
  <si>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</si>
  <si>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</si>
  <si>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</si>
  <si>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</si>
  <si>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</si>
  <si>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</si>
  <si>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</si>
  <si>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</si>
  <si>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</si>
  <si>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</si>
  <si>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</si>
  <si>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</si>
  <si>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</si>
  <si>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</si>
  <si>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</si>
  <si>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</si>
  <si>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</si>
  <si>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</si>
  <si>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</si>
  <si>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</si>
  <si>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</si>
  <si>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</si>
  <si>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</si>
  <si>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</si>
  <si>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</si>
  <si>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</si>
  <si>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</si>
  <si>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</si>
  <si>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</si>
  <si>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</si>
  <si>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</si>
  <si>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</si>
  <si>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</si>
  <si>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</si>
  <si>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</si>
  <si>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</si>
  <si>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</si>
  <si>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</si>
  <si>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</si>
  <si>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</si>
  <si>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</si>
  <si>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</si>
  <si>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</si>
  <si>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</si>
  <si>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</si>
  <si>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</si>
  <si>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</si>
  <si>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</si>
  <si>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</si>
  <si>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</si>
  <si>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</si>
  <si>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</si>
  <si>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</si>
  <si>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</si>
  <si>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</si>
  <si>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</si>
  <si>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</si>
  <si>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</si>
  <si>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</si>
  <si>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</si>
  <si>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</si>
  <si>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</si>
  <si>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</si>
  <si>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</si>
  <si>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</si>
  <si>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</si>
  <si>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</si>
  <si>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</si>
  <si>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</si>
  <si>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</si>
  <si>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</si>
  <si>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</si>
  <si>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</si>
  <si>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</si>
  <si>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</si>
  <si>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</si>
  <si>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</si>
  <si>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</si>
  <si>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</si>
  <si>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</si>
  <si>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</si>
  <si>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</si>
  <si>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</si>
  <si>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</si>
  <si>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</si>
  <si>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</si>
  <si>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</si>
  <si>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</si>
  <si>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</si>
  <si>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</si>
  <si>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</si>
  <si>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</si>
  <si>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</si>
  <si>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</si>
  <si>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</si>
  <si>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</si>
  <si>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</si>
  <si>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</si>
  <si>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</si>
  <si>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</si>
  <si>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</si>
  <si>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</si>
  <si>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</si>
  <si>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</si>
  <si>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</si>
  <si>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</si>
  <si>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</si>
  <si>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</si>
  <si>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</si>
  <si>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</si>
  <si>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</si>
  <si>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</si>
  <si>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</si>
  <si>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</si>
  <si>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</si>
  <si>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</si>
  <si>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</si>
  <si>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</si>
  <si>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</si>
  <si>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</si>
  <si>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</si>
  <si>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</si>
  <si>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</si>
  <si>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</si>
  <si>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</si>
  <si>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</si>
  <si>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</si>
  <si>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</si>
  <si>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</si>
  <si>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</si>
  <si>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</si>
  <si>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</si>
  <si>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</si>
  <si>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</si>
  <si>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</si>
  <si>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</si>
  <si>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</si>
  <si>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</si>
  <si>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</si>
  <si>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</si>
  <si>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</si>
  <si>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</si>
  <si>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</si>
  <si>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</si>
  <si>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</si>
  <si>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</si>
  <si>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</si>
  <si>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</si>
  <si>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</si>
  <si>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</si>
  <si>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</si>
  <si>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</si>
  <si>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</si>
  <si>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</si>
  <si>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</si>
  <si>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</si>
  <si>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</si>
  <si>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</si>
  <si>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</si>
  <si>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</si>
  <si>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</si>
  <si>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</si>
  <si>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</si>
  <si>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</si>
  <si>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</si>
  <si>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</si>
  <si>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</si>
  <si>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</si>
  <si>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</si>
  <si>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</si>
  <si>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</si>
  <si>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</si>
  <si>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</si>
  <si>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</si>
  <si>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</si>
  <si>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</si>
  <si>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</si>
  <si>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</si>
  <si>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</si>
  <si>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</si>
  <si>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</si>
  <si>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</si>
  <si>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</si>
  <si>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</si>
  <si>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</si>
  <si>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</si>
  <si>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</si>
  <si>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</si>
  <si>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</si>
  <si>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</si>
  <si>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</si>
  <si>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</si>
  <si>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</si>
  <si>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</si>
  <si>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</si>
  <si>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</si>
  <si>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</si>
  <si>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</si>
  <si>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</si>
  <si>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</si>
  <si>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</si>
  <si>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</si>
  <si>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</si>
  <si>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</si>
  <si>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</si>
  <si>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</si>
  <si>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</si>
  <si>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</si>
  <si>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</si>
  <si>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</si>
  <si>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</si>
  <si>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</si>
  <si>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</si>
  <si>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</si>
  <si>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</si>
  <si>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</si>
  <si>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</si>
  <si>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</si>
  <si>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</si>
  <si>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</si>
  <si>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</si>
  <si>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</si>
  <si>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</si>
  <si>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</si>
  <si>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</si>
  <si>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</si>
  <si>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</si>
  <si>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</si>
  <si>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</si>
  <si>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</si>
  <si>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</si>
  <si>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</si>
  <si>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</si>
  <si>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</si>
  <si>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</si>
  <si>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</si>
  <si>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</si>
  <si>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</si>
  <si>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</si>
  <si>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</si>
  <si>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</si>
  <si>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</si>
  <si>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</si>
  <si>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</si>
  <si>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</si>
  <si>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</si>
  <si>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</si>
  <si>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</si>
  <si>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</si>
  <si>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</si>
  <si>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</si>
  <si>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</si>
  <si>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</si>
  <si>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</si>
  <si>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</si>
  <si>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</si>
  <si>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</si>
  <si>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</si>
  <si>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</si>
  <si>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</si>
  <si>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</si>
  <si>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</si>
  <si>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</si>
  <si>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</si>
  <si>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</si>
  <si>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</si>
  <si>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</si>
  <si>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</si>
  <si>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</si>
  <si>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</si>
  <si>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</si>
  <si>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</si>
  <si>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</si>
  <si>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</si>
  <si>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</si>
  <si>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</si>
  <si>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</si>
  <si>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</si>
  <si>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</si>
  <si>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</si>
  <si>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</si>
  <si>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</si>
  <si>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</si>
  <si>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</si>
  <si>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</si>
  <si>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</si>
  <si>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</si>
  <si>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</si>
  <si>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</si>
  <si>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</si>
  <si>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</si>
  <si>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</si>
  <si>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</si>
  <si>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</si>
  <si>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</si>
  <si>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</si>
  <si>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</si>
  <si>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</si>
  <si>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</si>
  <si>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</si>
  <si>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</si>
  <si>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</si>
  <si>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</si>
  <si>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</si>
  <si>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</si>
  <si>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</si>
  <si>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</si>
  <si>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</si>
  <si>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</si>
  <si>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</si>
  <si>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</si>
  <si>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</si>
  <si>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</si>
  <si>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</si>
  <si>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</si>
  <si>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</si>
  <si>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</si>
  <si>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</si>
  <si>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</si>
  <si>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</si>
  <si>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</si>
  <si>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</si>
  <si>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</si>
  <si>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</si>
  <si>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</si>
  <si>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</si>
  <si>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</si>
  <si>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</si>
  <si>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</si>
  <si>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</si>
  <si>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</si>
  <si>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</si>
  <si>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</si>
  <si>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</si>
  <si>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</si>
  <si>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</si>
  <si>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</si>
  <si>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</si>
  <si>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</si>
  <si>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</si>
  <si>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</si>
  <si>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</si>
  <si>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</si>
  <si>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</si>
  <si>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</si>
  <si>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</si>
  <si>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</si>
  <si>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</si>
  <si>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</si>
  <si>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</si>
  <si>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</si>
  <si>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</si>
  <si>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</si>
  <si>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</si>
  <si>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</si>
  <si>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</si>
  <si>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</si>
  <si>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</si>
  <si>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</si>
  <si>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</si>
  <si>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</si>
  <si>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</si>
  <si>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</si>
  <si>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</si>
  <si>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</si>
  <si>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</si>
  <si>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</si>
  <si>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</si>
  <si>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</si>
  <si>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</si>
  <si>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</si>
  <si>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</si>
  <si>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</si>
  <si>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</si>
  <si>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</si>
  <si>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</si>
  <si>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</si>
  <si>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</si>
  <si>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</si>
  <si>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</si>
  <si>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</si>
  <si>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</si>
  <si>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</si>
  <si>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</si>
  <si>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</si>
  <si>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</si>
  <si>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</si>
  <si>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</si>
  <si>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</si>
  <si>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</si>
  <si>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</si>
  <si>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</si>
  <si>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</si>
  <si>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대구광역시 달서구 야외음악당로47길 146</t>
  </si>
  <si>
    <t>2019-048-0027</t>
  </si>
  <si>
    <t>월성지역아동센터</t>
  </si>
  <si>
    <t>대구시 달서구 구마로14남길 60(본동) 2층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</si>
  <si>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</si>
  <si>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</si>
  <si>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</si>
  <si>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</si>
  <si>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</si>
  <si>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</si>
  <si>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</si>
  <si>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</si>
  <si>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</si>
  <si>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</si>
  <si>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</si>
  <si>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</si>
  <si>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</si>
  <si>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</si>
  <si>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</si>
  <si>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</si>
  <si>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</si>
  <si>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</si>
  <si>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</si>
  <si>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</si>
  <si>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</si>
  <si>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</si>
  <si>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</si>
  <si>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</si>
  <si>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</si>
  <si>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</si>
  <si>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</si>
  <si>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</si>
  <si>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</si>
  <si>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</si>
  <si>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</si>
  <si>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</si>
  <si>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</si>
  <si>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</si>
  <si>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</si>
  <si>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</si>
  <si>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</si>
  <si>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</si>
  <si>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</si>
  <si>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</si>
  <si>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</si>
  <si>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</si>
  <si>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</si>
  <si>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</si>
  <si>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</si>
  <si>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</si>
  <si>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</si>
  <si>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</si>
  <si>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</si>
  <si>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</si>
  <si>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</si>
  <si>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</si>
  <si>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</si>
  <si>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</si>
  <si>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</si>
  <si>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</si>
  <si>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</si>
  <si>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</si>
  <si>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</si>
  <si>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</si>
  <si>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</si>
  <si>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</si>
  <si>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</si>
  <si>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</si>
  <si>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</si>
  <si>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</si>
  <si>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</si>
  <si>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</si>
  <si>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</si>
  <si>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</si>
  <si>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</si>
  <si>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</si>
  <si>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</si>
  <si>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</si>
  <si>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</si>
  <si>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</si>
  <si>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</si>
  <si>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</si>
  <si>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</si>
  <si>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</si>
  <si>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</si>
  <si>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</si>
  <si>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</si>
  <si>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</si>
  <si>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김상민</t>
  </si>
  <si>
    <t>김문수</t>
  </si>
  <si>
    <t>김정환</t>
  </si>
  <si>
    <t>김영순</t>
  </si>
  <si>
    <t>행복한지역아동센터</t>
  </si>
  <si>
    <t>이미향</t>
  </si>
  <si>
    <t>한울장애인주간보호센터</t>
  </si>
  <si>
    <t>즐거운지역아동센터</t>
  </si>
  <si>
    <t>서구노인복지관</t>
  </si>
  <si>
    <t>노아의집</t>
  </si>
  <si>
    <t>권혁철</t>
  </si>
  <si>
    <t>행복지역아동센터</t>
  </si>
  <si>
    <t>이경숙</t>
  </si>
  <si>
    <t>원준호</t>
  </si>
  <si>
    <t>한빛지역아동센터</t>
  </si>
  <si>
    <t>청보리지역아동센터</t>
  </si>
  <si>
    <t>신재명</t>
  </si>
  <si>
    <t>김영화</t>
  </si>
  <si>
    <t>영락양로원</t>
  </si>
  <si>
    <t>나눔공동체</t>
  </si>
  <si>
    <t>김기현</t>
  </si>
  <si>
    <t>김성수</t>
  </si>
  <si>
    <t>정경숙</t>
  </si>
  <si>
    <t>이병훈</t>
  </si>
  <si>
    <t>김대양</t>
  </si>
  <si>
    <t>실습비
(단위:원)</t>
    <phoneticPr fontId="1" type="noConversion"/>
  </si>
  <si>
    <t>기관연락처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</si>
  <si>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</si>
  <si>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</si>
  <si>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</si>
  <si>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</si>
  <si>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</si>
  <si>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</si>
  <si>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</si>
  <si>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</si>
  <si>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</si>
  <si>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</si>
  <si>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</si>
  <si>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</si>
  <si>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</si>
  <si>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</si>
  <si>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</si>
  <si>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</si>
  <si>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</si>
  <si>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</si>
  <si>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</si>
  <si>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</si>
  <si>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</si>
  <si>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</si>
  <si>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</si>
  <si>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</si>
  <si>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</si>
  <si>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</si>
  <si>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</si>
  <si>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</si>
  <si>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</si>
  <si>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</si>
  <si>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</si>
  <si>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</si>
  <si>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</si>
  <si>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</si>
  <si>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</si>
  <si>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</si>
  <si>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</si>
  <si>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</si>
  <si>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</si>
  <si>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</si>
  <si>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</si>
  <si>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</si>
  <si>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</si>
  <si>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</si>
  <si>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</si>
  <si>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</si>
  <si>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</si>
  <si>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</si>
  <si>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</si>
  <si>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</si>
  <si>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</si>
  <si>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</si>
  <si>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</si>
  <si>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</si>
  <si>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</si>
  <si>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</si>
  <si>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</si>
  <si>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</si>
  <si>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</si>
  <si>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</si>
  <si>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</si>
  <si>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</si>
  <si>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</si>
  <si>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</si>
  <si>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</si>
  <si>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</si>
  <si>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</si>
  <si>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</si>
  <si>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</si>
  <si>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</si>
  <si>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</si>
  <si>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</si>
  <si>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</si>
  <si>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</si>
  <si>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</si>
  <si>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</si>
  <si>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</si>
  <si>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</si>
  <si>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</si>
  <si>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</si>
  <si>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</si>
  <si>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</si>
  <si>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</si>
  <si>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</si>
  <si>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</si>
  <si>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</si>
  <si>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</si>
  <si>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</si>
  <si>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</si>
  <si>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</si>
  <si>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</si>
  <si>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</si>
  <si>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</si>
  <si>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</si>
  <si>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</si>
  <si>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</si>
  <si>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</si>
  <si>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</si>
  <si>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</si>
  <si>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</si>
  <si>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</si>
  <si>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</si>
  <si>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</si>
  <si>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</si>
  <si>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</si>
  <si>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</si>
  <si>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</si>
  <si>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</si>
  <si>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</si>
  <si>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</si>
  <si>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</si>
  <si>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</si>
  <si>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</si>
  <si>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</si>
  <si>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</si>
  <si>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</si>
  <si>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</si>
  <si>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</si>
  <si>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</si>
  <si>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</si>
  <si>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</si>
  <si>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</si>
  <si>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</si>
  <si>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</si>
  <si>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</si>
  <si>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</si>
  <si>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</si>
  <si>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</si>
  <si>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</si>
  <si>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</si>
  <si>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</si>
  <si>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</si>
  <si>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</si>
  <si>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</si>
  <si>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</si>
  <si>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</si>
  <si>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</si>
  <si>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</si>
  <si>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</si>
  <si>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</si>
  <si>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</si>
  <si>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</si>
  <si>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</si>
  <si>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</si>
  <si>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</si>
  <si>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</si>
  <si>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</si>
  <si>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</si>
  <si>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</si>
  <si>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</si>
  <si>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</si>
  <si>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</si>
  <si>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</si>
  <si>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</si>
  <si>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</si>
  <si>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</si>
  <si>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</si>
  <si>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</si>
  <si>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</si>
  <si>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</si>
  <si>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</si>
  <si>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</si>
  <si>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</si>
  <si>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</si>
  <si>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</si>
  <si>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</si>
  <si>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</si>
  <si>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</si>
  <si>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</si>
  <si>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</si>
  <si>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</si>
  <si>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</si>
  <si>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</si>
  <si>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</si>
  <si>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마이홈노인전문요양원</t>
    <phoneticPr fontId="1" type="noConversion"/>
  </si>
  <si>
    <t>053-357-1389</t>
    <phoneticPr fontId="1" type="noConversion"/>
  </si>
  <si>
    <t>2019-042-0010</t>
  </si>
  <si>
    <t>대구중구지역자활센터</t>
  </si>
  <si>
    <t>2019-042-0011</t>
  </si>
  <si>
    <t>남산보호작업장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</si>
  <si>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</si>
  <si>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</si>
  <si>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</si>
  <si>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</si>
  <si>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</si>
  <si>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</si>
  <si>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</si>
  <si>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</si>
  <si>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</si>
  <si>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</si>
  <si>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</si>
  <si>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</si>
  <si>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</si>
  <si>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</si>
  <si>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</si>
  <si>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</si>
  <si>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</si>
  <si>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</si>
  <si>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</si>
  <si>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</si>
  <si>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</si>
  <si>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</si>
  <si>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</si>
  <si>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</si>
  <si>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</si>
  <si>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</si>
  <si>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</si>
  <si>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</si>
  <si>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</si>
  <si>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</si>
  <si>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</si>
  <si>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</si>
  <si>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</si>
  <si>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</si>
  <si>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</si>
  <si>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</si>
  <si>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</si>
  <si>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</si>
  <si>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</si>
  <si>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</si>
  <si>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</si>
  <si>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</si>
  <si>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</si>
  <si>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</si>
  <si>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</si>
  <si>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</si>
  <si>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</si>
  <si>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</si>
  <si>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</si>
  <si>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</si>
  <si>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</si>
  <si>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</si>
  <si>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</si>
  <si>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</si>
  <si>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</si>
  <si>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</si>
  <si>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</si>
  <si>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</si>
  <si>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</si>
  <si>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</si>
  <si>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</si>
  <si>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</si>
  <si>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</si>
  <si>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</si>
  <si>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</si>
  <si>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</si>
  <si>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</si>
  <si>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</si>
  <si>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</si>
  <si>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</si>
  <si>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</si>
  <si>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</si>
  <si>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</si>
  <si>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</si>
  <si>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2019-046-0031</t>
  </si>
  <si>
    <t>신한솔요양원1</t>
  </si>
  <si>
    <t>신창희</t>
  </si>
  <si>
    <t>2019-046-0032</t>
  </si>
  <si>
    <t>효성기억학교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</si>
  <si>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</si>
  <si>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</si>
  <si>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</si>
  <si>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</si>
  <si>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</si>
  <si>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</si>
  <si>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</si>
  <si>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</si>
  <si>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</si>
  <si>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</si>
  <si>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</si>
  <si>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</si>
  <si>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</si>
  <si>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</si>
  <si>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</si>
  <si>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</si>
  <si>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</si>
  <si>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</si>
  <si>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</si>
  <si>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</si>
  <si>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</si>
  <si>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</si>
  <si>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</si>
  <si>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</si>
  <si>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</si>
  <si>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</si>
  <si>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</si>
  <si>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</si>
  <si>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</si>
  <si>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</si>
  <si>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</si>
  <si>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</si>
  <si>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</si>
  <si>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</si>
  <si>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</si>
  <si>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</si>
  <si>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</si>
  <si>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</si>
  <si>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</si>
  <si>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</si>
  <si>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</si>
  <si>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</si>
  <si>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</si>
  <si>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</si>
  <si>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</si>
  <si>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</si>
  <si>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</si>
  <si>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</si>
  <si>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</si>
  <si>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</si>
  <si>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</si>
  <si>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</si>
  <si>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</si>
  <si>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</si>
  <si>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</si>
  <si>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</si>
  <si>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</si>
  <si>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</si>
  <si>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</si>
  <si>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</si>
  <si>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</si>
  <si>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</si>
  <si>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</si>
  <si>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</si>
  <si>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</si>
  <si>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</si>
  <si>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</si>
  <si>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</si>
  <si>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</si>
  <si>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</si>
  <si>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</si>
  <si>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</si>
  <si>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</si>
  <si>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</si>
  <si>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2019-049-0020</t>
  </si>
  <si>
    <t>가족사랑요양원</t>
  </si>
  <si>
    <t>정성원</t>
  </si>
  <si>
    <t>동심지역아동센터</t>
  </si>
  <si>
    <t>김정일</t>
  </si>
  <si>
    <t>느티나무지역아동센터</t>
  </si>
  <si>
    <t>대구광역시 중구 남산로7길 75 지하1호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</si>
  <si>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</si>
  <si>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</si>
  <si>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</si>
  <si>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</si>
  <si>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</si>
  <si>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</si>
  <si>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</si>
  <si>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</si>
  <si>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</si>
  <si>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</si>
  <si>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</si>
  <si>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</si>
  <si>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</si>
  <si>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</si>
  <si>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</si>
  <si>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</si>
  <si>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</si>
  <si>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</si>
  <si>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</si>
  <si>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</si>
  <si>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</si>
  <si>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</si>
  <si>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</si>
  <si>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</si>
  <si>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</si>
  <si>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</si>
  <si>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</si>
  <si>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</si>
  <si>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</si>
  <si>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</si>
  <si>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</si>
  <si>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</si>
  <si>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</si>
  <si>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</si>
  <si>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</si>
  <si>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</si>
  <si>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</si>
  <si>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</si>
  <si>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</si>
  <si>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</si>
  <si>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</si>
  <si>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</si>
  <si>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</si>
  <si>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</si>
  <si>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</si>
  <si>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</si>
  <si>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</si>
  <si>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</si>
  <si>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</si>
  <si>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</si>
  <si>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</si>
  <si>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</si>
  <si>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</si>
  <si>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</si>
  <si>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</si>
  <si>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</si>
  <si>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</si>
  <si>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</si>
  <si>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</si>
  <si>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</si>
  <si>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</si>
  <si>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</si>
  <si>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</si>
  <si>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</si>
  <si>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</si>
  <si>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</si>
  <si>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</si>
  <si>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</si>
  <si>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</si>
  <si>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</si>
  <si>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</si>
  <si>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</si>
  <si>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</si>
  <si>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</si>
  <si>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</si>
  <si>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</si>
  <si>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</si>
  <si>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</si>
  <si>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</si>
  <si>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</si>
  <si>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</si>
  <si>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</si>
  <si>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</si>
  <si>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</si>
  <si>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</si>
  <si>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</si>
  <si>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</si>
  <si>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김미경, 김도연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</si>
  <si>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</si>
  <si>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</si>
  <si>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</si>
  <si>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</si>
  <si>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</si>
  <si>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</si>
  <si>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</si>
  <si>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</si>
  <si>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</si>
  <si>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</si>
  <si>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</si>
  <si>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</si>
  <si>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</si>
  <si>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</si>
  <si>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</si>
  <si>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</si>
  <si>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</si>
  <si>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</si>
  <si>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</si>
  <si>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</si>
  <si>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</si>
  <si>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</si>
  <si>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</si>
  <si>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</si>
  <si>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</si>
  <si>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</si>
  <si>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</si>
  <si>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</si>
  <si>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</si>
  <si>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</si>
  <si>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</si>
  <si>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</si>
  <si>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</si>
  <si>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</si>
  <si>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</si>
  <si>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</si>
  <si>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</si>
  <si>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</si>
  <si>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</si>
  <si>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</si>
  <si>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</si>
  <si>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</si>
  <si>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</si>
  <si>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</si>
  <si>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</si>
  <si>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</si>
  <si>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</si>
  <si>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</si>
  <si>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</si>
  <si>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</si>
  <si>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</si>
  <si>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</si>
  <si>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</si>
  <si>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</si>
  <si>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</si>
  <si>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</si>
  <si>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</si>
  <si>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</si>
  <si>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</si>
  <si>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</si>
  <si>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</si>
  <si>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</si>
  <si>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</si>
  <si>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</si>
  <si>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</si>
  <si>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</si>
  <si>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</si>
  <si>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실습지도자명단</t>
  </si>
  <si>
    <t>기관 주소</t>
    <phoneticPr fontId="1" type="noConversion"/>
  </si>
  <si>
    <t>청인재가노인돌봄센터</t>
    <phoneticPr fontId="1" type="noConversion"/>
  </si>
  <si>
    <t>대구광역시 북구 칠곡중앙대로 459, 4층 (관음동)</t>
    <phoneticPr fontId="1" type="noConversion"/>
  </si>
  <si>
    <t>대구시 달성군 논공읍 논공로 697-9 달성군종합사회복지관 2층</t>
    <phoneticPr fontId="1" type="noConversion"/>
  </si>
  <si>
    <t>김경원</t>
    <phoneticPr fontId="1" type="noConversion"/>
  </si>
  <si>
    <t>정민영, 박수경</t>
    <phoneticPr fontId="1" type="noConversion"/>
  </si>
  <si>
    <t>동구재가노인돌봄센터</t>
    <phoneticPr fontId="1" type="noConversion"/>
  </si>
  <si>
    <t>수성장애인주간보호센터</t>
  </si>
  <si>
    <t>매호지역아동센터</t>
  </si>
  <si>
    <t>대구광역시사회복지협의회</t>
  </si>
  <si>
    <t>좋은친구지역아동센터</t>
  </si>
  <si>
    <t>달성군정신건강복지센터</t>
  </si>
  <si>
    <t>사랑장애인주간보호센터</t>
  </si>
  <si>
    <t>대구광역시아동보호전문기관</t>
  </si>
  <si>
    <t>해바라기지역아동센터</t>
  </si>
  <si>
    <t>중구</t>
    <phoneticPr fontId="1" type="noConversion"/>
  </si>
  <si>
    <t>북구</t>
    <phoneticPr fontId="1" type="noConversion"/>
  </si>
  <si>
    <t>백영애</t>
  </si>
  <si>
    <t>박현정</t>
  </si>
  <si>
    <t>달성군</t>
    <phoneticPr fontId="1" type="noConversion"/>
  </si>
  <si>
    <t>여샛별</t>
  </si>
  <si>
    <t>한승엽</t>
  </si>
  <si>
    <t>남구</t>
    <phoneticPr fontId="1" type="noConversion"/>
  </si>
  <si>
    <t>대구시 수성구 만촌로4길 20-1</t>
  </si>
  <si>
    <t>053-753-0086</t>
  </si>
  <si>
    <t>대구시 수성구 달구벌대로 627길 22-24</t>
  </si>
  <si>
    <t>053-791-9901</t>
  </si>
  <si>
    <t>대구광역시 동구 해동로204. 청곡빌딩4층</t>
  </si>
  <si>
    <t>053-980-1801</t>
  </si>
  <si>
    <t>대구광역시 달성군 옥포읍 비슬로458길 6-2 3층</t>
  </si>
  <si>
    <t>053-643-0199</t>
  </si>
  <si>
    <t>대구광역시 중구 달성공원로4길, 30. 3층</t>
  </si>
  <si>
    <t>053-554-1136</t>
  </si>
  <si>
    <t>053-762-7530</t>
  </si>
  <si>
    <t>053-422-1391</t>
  </si>
  <si>
    <t>백영애, 이안진</t>
  </si>
  <si>
    <t>여샛별, 임태훈</t>
  </si>
  <si>
    <t>한승엽, 전귀연</t>
  </si>
  <si>
    <t>2019-042-0014</t>
  </si>
  <si>
    <t>2019-047-0034</t>
  </si>
  <si>
    <t>2019-047-0035</t>
  </si>
  <si>
    <t>2019-049-0021</t>
  </si>
  <si>
    <t>2020.01.17~2023.01.16</t>
    <phoneticPr fontId="1" type="noConversion"/>
  </si>
  <si>
    <t>김현지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</si>
  <si>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</si>
  <si>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</si>
  <si>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</si>
  <si>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최윤미</t>
    <phoneticPr fontId="1" type="noConversion"/>
  </si>
  <si>
    <t>053-652-6080</t>
    <phoneticPr fontId="1" type="noConversion"/>
  </si>
  <si>
    <t>김영준</t>
    <phoneticPr fontId="1" type="noConversion"/>
  </si>
  <si>
    <t>대구광역시 달서구 한실로 89, 4층</t>
    <phoneticPr fontId="1" type="noConversion"/>
  </si>
  <si>
    <t>김영준, 신준규</t>
    <phoneticPr fontId="1" type="noConversion"/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</si>
  <si>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</si>
  <si>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</si>
  <si>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</si>
  <si>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</si>
  <si>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</si>
  <si>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</si>
  <si>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</si>
  <si>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</si>
  <si>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</si>
  <si>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</si>
  <si>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</si>
  <si>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</si>
  <si>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</si>
  <si>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</si>
  <si>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</si>
  <si>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</si>
  <si>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</si>
  <si>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</si>
  <si>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</si>
  <si>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</si>
  <si>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</si>
  <si>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</si>
  <si>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</si>
  <si>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</si>
  <si>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</si>
  <si>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</si>
  <si>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</si>
  <si>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</si>
  <si>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</si>
  <si>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</si>
  <si>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</si>
  <si>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</si>
  <si>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</si>
  <si>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</si>
  <si>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</si>
  <si>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</si>
  <si>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</si>
  <si>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</si>
  <si>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</si>
  <si>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</si>
  <si>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</si>
  <si>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</si>
  <si>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</si>
  <si>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</si>
  <si>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</si>
  <si>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</si>
  <si>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</si>
  <si>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2020.02.13~2023.02.12</t>
    <phoneticPr fontId="1" type="noConversion"/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</si>
  <si>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</si>
  <si>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</si>
  <si>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</si>
  <si>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</si>
  <si>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</si>
  <si>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정미경, 박해룡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</si>
  <si>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</si>
  <si>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</si>
  <si>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</si>
  <si>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대구YWCA 재가노인돌봄센터</t>
  </si>
  <si>
    <t>대구시 달서구 성서로377, 5층(이곡동)</t>
    <phoneticPr fontId="1" type="noConversion"/>
  </si>
  <si>
    <t>노정경</t>
    <phoneticPr fontId="1" type="noConversion"/>
  </si>
  <si>
    <t>이정현, 정미숙, 박가연</t>
    <phoneticPr fontId="1" type="noConversion"/>
  </si>
  <si>
    <t>김상희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</si>
  <si>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</si>
  <si>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</si>
  <si>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</si>
  <si>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문은숙, 정석창, 김봉배</t>
    <phoneticPr fontId="1" type="noConversion"/>
  </si>
  <si>
    <t>2019-046-0010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</si>
  <si>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</si>
  <si>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</si>
  <si>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</si>
  <si>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</si>
  <si>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2019-044-0022</t>
    <phoneticPr fontId="1" type="noConversion"/>
  </si>
  <si>
    <t>2019-046-0033</t>
    <phoneticPr fontId="1" type="noConversion"/>
  </si>
  <si>
    <t>2019-047-0012</t>
    <phoneticPr fontId="1" type="noConversion"/>
  </si>
  <si>
    <t>조정미, 김동근, 김옥조, 김진철, 변만석, 조유진</t>
    <phoneticPr fontId="1" type="noConversion"/>
  </si>
  <si>
    <t>2019-044-0002</t>
    <phoneticPr fontId="1" type="noConversion"/>
  </si>
  <si>
    <t>서인제</t>
    <phoneticPr fontId="1" type="noConversion"/>
  </si>
  <si>
    <t>정선영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</si>
  <si>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</si>
  <si>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</si>
  <si>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</si>
  <si>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</si>
  <si>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</si>
  <si>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</si>
  <si>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</si>
  <si>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</si>
  <si>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</si>
  <si>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</si>
  <si>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</si>
  <si>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</si>
  <si>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</si>
  <si>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</si>
  <si>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</si>
  <si>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</si>
  <si>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</si>
  <si>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중증장애인 거주시설</t>
  </si>
  <si>
    <t>장애인직업재활시설</t>
  </si>
  <si>
    <t>장애인보호작업장</t>
  </si>
  <si>
    <t>정신재활시설 중 이용시설</t>
  </si>
  <si>
    <t>노숙인자활시설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</si>
  <si>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</si>
  <si>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</si>
  <si>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</si>
  <si>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</si>
  <si>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</si>
  <si>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장애영유아 거주시설</t>
  </si>
  <si>
    <t>장애유형별 거주시설</t>
  </si>
  <si>
    <t>청소년쉼터</t>
  </si>
  <si>
    <t>지역자활센터</t>
  </si>
  <si>
    <t>정신요양시설</t>
  </si>
  <si>
    <t>노인일자리지원기관</t>
  </si>
  <si>
    <t>노숙인요양시설</t>
  </si>
  <si>
    <t>미혼모자가족복지시설</t>
  </si>
  <si>
    <t>공동생활가정</t>
  </si>
  <si>
    <t>아동보호치료시설</t>
  </si>
  <si>
    <t>아동보호전문기관</t>
  </si>
  <si>
    <t>장애인근로사업장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</si>
  <si>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</si>
  <si>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</si>
  <si>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</si>
  <si>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</si>
  <si>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</si>
  <si>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</si>
  <si>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</si>
  <si>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</si>
  <si>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</si>
  <si>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아동일시보호시설</t>
  </si>
  <si>
    <t>김은경</t>
  </si>
  <si>
    <t>배경희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</si>
  <si>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</si>
  <si>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</si>
  <si>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</si>
  <si>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</si>
  <si>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</si>
  <si>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</si>
  <si>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</si>
  <si>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</si>
  <si>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</si>
  <si>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</si>
  <si>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</si>
  <si>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</si>
  <si>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</si>
  <si>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</si>
  <si>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</si>
  <si>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</si>
  <si>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</si>
  <si>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</si>
  <si>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</si>
  <si>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</si>
  <si>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</si>
  <si>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</si>
  <si>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</si>
  <si>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</si>
  <si>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</si>
  <si>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</si>
  <si>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</si>
  <si>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</si>
  <si>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</si>
  <si>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</si>
  <si>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</si>
  <si>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</si>
  <si>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</si>
  <si>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</si>
  <si>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</si>
  <si>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</si>
  <si>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</si>
  <si>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</si>
  <si>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</si>
  <si>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</si>
  <si>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</si>
  <si>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</si>
  <si>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</si>
  <si>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</si>
  <si>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</si>
  <si>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</si>
  <si>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</si>
  <si>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</si>
  <si>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</si>
  <si>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</si>
  <si>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</si>
  <si>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</si>
  <si>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</si>
  <si>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</si>
  <si>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</si>
  <si>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</si>
  <si>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</si>
  <si>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</si>
  <si>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</si>
  <si>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</si>
  <si>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</si>
  <si>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</si>
  <si>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</si>
  <si>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</si>
  <si>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</si>
  <si>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</si>
  <si>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</si>
  <si>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</si>
  <si>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</si>
  <si>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</si>
  <si>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</si>
  <si>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</si>
  <si>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</si>
  <si>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</si>
  <si>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</si>
  <si>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</si>
  <si>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</si>
  <si>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</si>
  <si>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</si>
  <si>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</si>
  <si>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</si>
  <si>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</si>
  <si>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</si>
  <si>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</si>
  <si>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</si>
  <si>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</si>
  <si>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</si>
  <si>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</si>
  <si>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</si>
  <si>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</si>
  <si>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</si>
  <si>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</si>
  <si>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</si>
  <si>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</si>
  <si>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</si>
  <si>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</si>
  <si>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</si>
  <si>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</si>
  <si>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</si>
  <si>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2020-048-0004</t>
  </si>
  <si>
    <t>대구남부아동보호전문기관</t>
  </si>
  <si>
    <t>2020-048-0005</t>
  </si>
  <si>
    <t>달서구노인복지센터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</si>
  <si>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</si>
  <si>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</si>
  <si>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</si>
  <si>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</si>
  <si>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</si>
  <si>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</si>
  <si>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</si>
  <si>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</si>
  <si>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</si>
  <si>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</si>
  <si>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</si>
  <si>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</si>
  <si>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</si>
  <si>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</si>
  <si>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</si>
  <si>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</si>
  <si>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</si>
  <si>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</si>
  <si>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</si>
  <si>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</si>
  <si>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</si>
  <si>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</si>
  <si>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</si>
  <si>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</si>
  <si>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</si>
  <si>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</si>
  <si>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</si>
  <si>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</si>
  <si>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</si>
  <si>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</si>
  <si>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</si>
  <si>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</si>
  <si>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</si>
  <si>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</si>
  <si>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</si>
  <si>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</si>
  <si>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</si>
  <si>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</si>
  <si>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</si>
  <si>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</si>
  <si>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</si>
  <si>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</si>
  <si>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</si>
  <si>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2020-049-0017</t>
  </si>
  <si>
    <t>(재)대구사회서비스원 희망마을</t>
  </si>
  <si>
    <t>신생원</t>
  </si>
  <si>
    <t>이경재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</si>
  <si>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</si>
  <si>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</si>
  <si>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</si>
  <si>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</si>
  <si>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</si>
  <si>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</si>
  <si>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</si>
  <si>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</si>
  <si>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</si>
  <si>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</si>
  <si>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</si>
  <si>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</si>
  <si>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</si>
  <si>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</si>
  <si>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</si>
  <si>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</si>
  <si>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</si>
  <si>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</si>
  <si>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</si>
  <si>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</si>
  <si>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</si>
  <si>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</si>
  <si>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</si>
  <si>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</si>
  <si>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</si>
  <si>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</si>
  <si>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</si>
  <si>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</si>
  <si>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</si>
  <si>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</si>
  <si>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</si>
  <si>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</si>
  <si>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</si>
  <si>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</si>
  <si>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</si>
  <si>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</si>
  <si>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</si>
  <si>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</si>
  <si>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</si>
  <si>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</si>
  <si>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</si>
  <si>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</si>
  <si>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</si>
  <si>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</si>
  <si>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</si>
  <si>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</si>
  <si>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</si>
  <si>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</si>
  <si>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</si>
  <si>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</si>
  <si>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</si>
  <si>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</si>
  <si>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</si>
  <si>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</si>
  <si>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</si>
  <si>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</si>
  <si>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</si>
  <si>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화원읍 명천로 58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</si>
  <si>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</si>
  <si>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</si>
  <si>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</si>
  <si>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</si>
  <si>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</si>
  <si>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</si>
  <si>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</si>
  <si>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</si>
  <si>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</si>
  <si>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</si>
  <si>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</si>
  <si>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</si>
  <si>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</si>
  <si>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</si>
  <si>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</si>
  <si>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</si>
  <si>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</si>
  <si>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</si>
  <si>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</si>
  <si>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</si>
  <si>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</si>
  <si>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</si>
  <si>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</si>
  <si>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</si>
  <si>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</si>
  <si>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</si>
  <si>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</si>
  <si>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</si>
  <si>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</si>
  <si>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</si>
  <si>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</si>
  <si>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</si>
  <si>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</si>
  <si>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</si>
  <si>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</si>
  <si>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</si>
  <si>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</si>
  <si>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</si>
  <si>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</si>
  <si>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</si>
  <si>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</si>
  <si>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</si>
  <si>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</si>
  <si>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</si>
  <si>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</si>
  <si>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</si>
  <si>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</si>
  <si>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</si>
  <si>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</si>
  <si>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</si>
  <si>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</si>
  <si>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</si>
  <si>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</si>
  <si>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</si>
  <si>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</si>
  <si>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</si>
  <si>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</si>
  <si>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</si>
  <si>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</si>
  <si>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</si>
  <si>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</si>
  <si>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</si>
  <si>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</si>
  <si>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</si>
  <si>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053-632-1229</t>
  </si>
  <si>
    <t>다문화가족지원센터 또는 건강가정지원센터</t>
  </si>
  <si>
    <t>모자가족지원시설</t>
  </si>
  <si>
    <t>청소년상담복지센터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</si>
  <si>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</si>
  <si>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</si>
  <si>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</si>
  <si>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</si>
  <si>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</si>
  <si>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</si>
  <si>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</si>
  <si>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</si>
  <si>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</si>
  <si>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</si>
  <si>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</si>
  <si>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</si>
  <si>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</si>
  <si>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</si>
  <si>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이해청, 윤아름</t>
  </si>
  <si>
    <t>이헌욱, 김민정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</si>
  <si>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</si>
  <si>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</si>
  <si>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</si>
  <si>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</si>
  <si>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</si>
  <si>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</si>
  <si>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강낭주, 이정례</t>
  </si>
  <si>
    <t>이경숙, 지경훈, 안소영, 최현민, 배성은</t>
  </si>
  <si>
    <t>김이술, 이혜정</t>
  </si>
  <si>
    <t>조은아, 문정희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</si>
  <si>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</si>
  <si>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</si>
  <si>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</si>
  <si>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</si>
  <si>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</si>
  <si>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</si>
  <si>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</si>
  <si>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</si>
  <si>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</si>
  <si>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</si>
  <si>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</si>
  <si>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</si>
  <si>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장두수, 황주성, 정동윤, 김동경, 김현혜, 이자영</t>
  </si>
  <si>
    <t>2020.06.01~2023.05.31</t>
    <phoneticPr fontId="1" type="noConversion"/>
  </si>
  <si>
    <t>김후남, 손다혜, 장민애, 심유미</t>
    <phoneticPr fontId="1" type="noConversion"/>
  </si>
  <si>
    <t>전상규</t>
    <phoneticPr fontId="1" type="noConversion"/>
  </si>
  <si>
    <t>노인요양시설</t>
    <phoneticPr fontId="1" type="noConversion"/>
  </si>
  <si>
    <t>김대양, 이승용, 황재숙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</si>
  <si>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</si>
  <si>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</si>
  <si>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</si>
  <si>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</si>
  <si>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2019-047-0033</t>
    <phoneticPr fontId="1" type="noConversion"/>
  </si>
  <si>
    <t>박수진, 김수인</t>
    <phoneticPr fontId="1" type="noConversion"/>
  </si>
  <si>
    <t>대덕재가노인돌봄센터</t>
    <phoneticPr fontId="1" type="noConversion"/>
  </si>
  <si>
    <t>2019-043-0007</t>
    <phoneticPr fontId="1" type="noConversion"/>
  </si>
  <si>
    <t>동구</t>
    <phoneticPr fontId="2" type="noConversion"/>
  </si>
  <si>
    <t>2019-048-0038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</si>
  <si>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</si>
  <si>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</si>
  <si>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최민영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</si>
  <si>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</si>
  <si>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</si>
  <si>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</si>
  <si>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김혜원, 김규문, 김수현, 권광모, 이선영, 이욱헌</t>
    <phoneticPr fontId="1" type="noConversion"/>
  </si>
  <si>
    <t>2019-046-0040</t>
    <phoneticPr fontId="1" type="noConversion"/>
  </si>
  <si>
    <t>2019-047-0017</t>
    <phoneticPr fontId="1" type="noConversion"/>
  </si>
  <si>
    <t>민해정</t>
    <phoneticPr fontId="1" type="noConversion"/>
  </si>
  <si>
    <t>2019-046-0030</t>
    <phoneticPr fontId="1" type="noConversion"/>
  </si>
  <si>
    <t>우진녕, 박찬우</t>
    <phoneticPr fontId="1" type="noConversion"/>
  </si>
  <si>
    <t>민해정, 김중곤</t>
    <phoneticPr fontId="1" type="noConversion"/>
  </si>
  <si>
    <t>대구</t>
    <phoneticPr fontId="1" type="noConversion"/>
  </si>
  <si>
    <t>2019-046-0024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</si>
  <si>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</si>
  <si>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</si>
  <si>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</si>
  <si>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</si>
  <si>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</si>
  <si>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</si>
  <si>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지윤경, 김원태, 정가영, 정지석</t>
    <phoneticPr fontId="1" type="noConversion"/>
  </si>
  <si>
    <t>가나안재가노인돌봄센터</t>
    <phoneticPr fontId="1" type="noConversion"/>
  </si>
  <si>
    <t>2019-046-0003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</si>
  <si>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</si>
  <si>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</si>
  <si>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</si>
  <si>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2020-047-0004</t>
    <phoneticPr fontId="1" type="noConversion"/>
  </si>
  <si>
    <t>대구광역시 수성구 수성로 64, 2층(상동)</t>
  </si>
  <si>
    <t>김창환, 최혜진, 최빛나, 이선미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</si>
  <si>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</si>
  <si>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</si>
  <si>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</si>
  <si>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</si>
  <si>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</si>
  <si>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2020-046-0004</t>
    <phoneticPr fontId="1" type="noConversion"/>
  </si>
  <si>
    <t>2020.06.01~2023.05.31</t>
    <phoneticPr fontId="1" type="noConversion"/>
  </si>
  <si>
    <t>곽양구, 장소희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</si>
  <si>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</si>
  <si>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</si>
  <si>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오현정, 박정우, 남중학, 김은영, 이후경, 고한용, 박경진</t>
    <phoneticPr fontId="1" type="noConversion"/>
  </si>
  <si>
    <t>이영미, 김선애, 강아련, 채은화</t>
    <phoneticPr fontId="1" type="noConversion"/>
  </si>
  <si>
    <t>김성수</t>
    <phoneticPr fontId="1" type="noConversion"/>
  </si>
  <si>
    <t>이은주, 배연주, 김태훈</t>
    <phoneticPr fontId="1" type="noConversion"/>
  </si>
  <si>
    <t>나영미</t>
    <phoneticPr fontId="1" type="noConversion"/>
  </si>
  <si>
    <t>대구 서구 옥산로6길 9</t>
    <phoneticPr fontId="1" type="noConversion"/>
  </si>
  <si>
    <t>2021.01.01~2023.12.31</t>
  </si>
  <si>
    <t>노인주거복지시설</t>
    <phoneticPr fontId="2" type="noConversion"/>
  </si>
  <si>
    <t>장애인직업재활시설</t>
    <phoneticPr fontId="2" type="noConversion"/>
  </si>
  <si>
    <t>노인의료복지시설</t>
    <phoneticPr fontId="2" type="noConversion"/>
  </si>
  <si>
    <t>노인의료복지시설</t>
    <phoneticPr fontId="2" type="noConversion"/>
  </si>
  <si>
    <t>장애인지역사회재활시설</t>
    <phoneticPr fontId="2" type="noConversion"/>
  </si>
  <si>
    <t>중구</t>
    <phoneticPr fontId="5" type="noConversion"/>
  </si>
  <si>
    <t>장애인직업재활시설</t>
    <phoneticPr fontId="2" type="noConversion"/>
  </si>
  <si>
    <t>재가노인복지시설</t>
    <phoneticPr fontId="2" type="noConversion"/>
  </si>
  <si>
    <t>재가노인복지시설</t>
    <phoneticPr fontId="2" type="noConversion"/>
  </si>
  <si>
    <t>지역아동센터</t>
    <phoneticPr fontId="2" type="noConversion"/>
  </si>
  <si>
    <t>지역아동센터</t>
    <phoneticPr fontId="2" type="noConversion"/>
  </si>
  <si>
    <t>지역아동센터</t>
    <phoneticPr fontId="2" type="noConversion"/>
  </si>
  <si>
    <t>비영리법인 또는 비영리민간단체</t>
    <phoneticPr fontId="5" type="noConversion"/>
  </si>
  <si>
    <t>비영리법인 또는 비영리민간단체</t>
    <phoneticPr fontId="5" type="noConversion"/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</si>
  <si>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</si>
  <si>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</si>
  <si>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</si>
  <si>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</si>
  <si>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</si>
  <si>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</si>
  <si>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</si>
  <si>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</si>
  <si>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</si>
  <si>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</si>
  <si>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</si>
  <si>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5" type="noConversion"/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</si>
  <si>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</si>
  <si>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</si>
  <si>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</si>
  <si>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</si>
  <si>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</si>
  <si>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</si>
  <si>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</si>
  <si>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</si>
  <si>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</si>
  <si>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</si>
  <si>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</si>
  <si>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</si>
  <si>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</si>
  <si>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</si>
  <si>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</si>
  <si>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</si>
  <si>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</si>
  <si>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</si>
  <si>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</si>
  <si>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</si>
  <si>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</si>
  <si>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</si>
  <si>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</si>
  <si>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</si>
  <si>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</si>
  <si>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</si>
  <si>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</si>
  <si>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</si>
  <si>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</si>
  <si>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</si>
  <si>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</si>
  <si>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</si>
  <si>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</si>
  <si>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</si>
  <si>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</si>
  <si>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</si>
  <si>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</si>
  <si>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</si>
  <si>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</si>
  <si>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</si>
  <si>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</si>
  <si>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</si>
  <si>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</si>
  <si>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</si>
  <si>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</si>
  <si>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</si>
  <si>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</si>
  <si>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</si>
  <si>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5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</si>
  <si>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</si>
  <si>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</si>
  <si>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</si>
  <si>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</si>
  <si>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</si>
  <si>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</si>
  <si>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</si>
  <si>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</si>
  <si>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</si>
  <si>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</si>
  <si>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</si>
  <si>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</si>
  <si>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</si>
  <si>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</si>
  <si>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</si>
  <si>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</si>
  <si>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</si>
  <si>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</si>
  <si>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</si>
  <si>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</si>
  <si>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</si>
  <si>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</si>
  <si>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</si>
  <si>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</si>
  <si>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</si>
  <si>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</si>
  <si>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</si>
  <si>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</si>
  <si>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</si>
  <si>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</si>
  <si>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</si>
  <si>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</si>
  <si>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</si>
  <si>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</si>
  <si>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</si>
  <si>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</si>
  <si>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</si>
  <si>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</si>
  <si>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</si>
  <si>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</si>
  <si>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</si>
  <si>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</si>
  <si>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</si>
  <si>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</si>
  <si>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</si>
  <si>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</si>
  <si>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</si>
  <si>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</si>
  <si>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</si>
  <si>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</si>
  <si>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</si>
  <si>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</si>
  <si>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</si>
  <si>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</si>
  <si>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</si>
  <si>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</si>
  <si>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</si>
  <si>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</si>
  <si>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</si>
  <si>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</si>
  <si>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</si>
  <si>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</si>
  <si>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</si>
  <si>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</si>
  <si>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</si>
  <si>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</si>
  <si>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</si>
  <si>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</si>
  <si>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</si>
  <si>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</si>
  <si>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</si>
  <si>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</si>
  <si>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</si>
  <si>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</si>
  <si>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</si>
  <si>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</si>
  <si>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</si>
  <si>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</si>
  <si>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2020-048-0014</t>
  </si>
  <si>
    <t>대구샘재가노인복지센터</t>
  </si>
  <si>
    <t>053-641-7088</t>
  </si>
  <si>
    <t>김태윤, 김다정</t>
  </si>
  <si>
    <t>2020-048-0015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</si>
  <si>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</si>
  <si>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</si>
  <si>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</si>
  <si>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</si>
  <si>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</si>
  <si>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</si>
  <si>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</si>
  <si>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</si>
  <si>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</si>
  <si>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</si>
  <si>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</si>
  <si>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</si>
  <si>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2020-046-0005</t>
    <phoneticPr fontId="1" type="noConversion"/>
  </si>
  <si>
    <t>김광환</t>
    <phoneticPr fontId="1" type="noConversion"/>
  </si>
  <si>
    <t>대구광역시 동구 경안로109길 22-7(동호동)</t>
    <phoneticPr fontId="1" type="noConversion"/>
  </si>
  <si>
    <t>장윤호, 구명본</t>
    <phoneticPr fontId="1" type="noConversion"/>
  </si>
  <si>
    <t>전미조</t>
    <phoneticPr fontId="1" type="noConversion"/>
  </si>
  <si>
    <t>이상헌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</si>
  <si>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</si>
  <si>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</si>
  <si>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</si>
  <si>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정신건강복지센터</t>
    <phoneticPr fontId="1" type="noConversion"/>
  </si>
  <si>
    <t>자원봉사센터</t>
    <phoneticPr fontId="1" type="noConversion"/>
  </si>
  <si>
    <t>최보영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</si>
  <si>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</si>
  <si>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</si>
  <si>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이세원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</si>
  <si>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</si>
  <si>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</si>
  <si>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가정북구재가노인돌봄센터</t>
    <phoneticPr fontId="1" type="noConversion"/>
  </si>
  <si>
    <t>백중흠, 김영경, 양정훈, 길은이, 권오석, 박종도, 권영준, 신은감</t>
    <phoneticPr fontId="1" type="noConversion"/>
  </si>
  <si>
    <t>053-568-9933</t>
    <phoneticPr fontId="1" type="noConversion"/>
  </si>
  <si>
    <t>푸른교실 장애인주간보호센터</t>
    <phoneticPr fontId="1" type="noConversion"/>
  </si>
  <si>
    <t>윤준혁</t>
    <phoneticPr fontId="1" type="noConversion"/>
  </si>
  <si>
    <t>햇빛재가노인돌봄센터</t>
    <phoneticPr fontId="1" type="noConversion"/>
  </si>
  <si>
    <t>대구광역시 수성구 들안로 150. 1층</t>
    <phoneticPr fontId="1" type="noConversion"/>
  </si>
  <si>
    <t>사회복지현장실습 기관실습 실시기관 선정 현황</t>
    <phoneticPr fontId="1" type="noConversion"/>
  </si>
  <si>
    <t>김은미, 전지영, 윤선민</t>
    <phoneticPr fontId="1" type="noConversion"/>
  </si>
  <si>
    <t>김미나, 정영희</t>
    <phoneticPr fontId="1" type="noConversion"/>
  </si>
  <si>
    <t>배문현</t>
    <phoneticPr fontId="1" type="noConversion"/>
  </si>
  <si>
    <t>손지영, 오종헌</t>
    <phoneticPr fontId="1" type="noConversion"/>
  </si>
  <si>
    <t>조윤주, 최유선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</si>
  <si>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</si>
  <si>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</si>
  <si>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</si>
  <si>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대구광역시 서구 옥산로 6길 9, 4층</t>
    <phoneticPr fontId="1" type="noConversion"/>
  </si>
  <si>
    <t>정다운재가노인돌봄센터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</si>
  <si>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</si>
  <si>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</si>
  <si>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</si>
  <si>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</si>
  <si>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신기태, 박희람</t>
    <phoneticPr fontId="1" type="noConversion"/>
  </si>
  <si>
    <t>장애인단기 거주시설</t>
    <phoneticPr fontId="2" type="noConversion"/>
  </si>
  <si>
    <t>한효민, 윤미경, 박대규</t>
    <phoneticPr fontId="1" type="noConversion"/>
  </si>
  <si>
    <t>김근용</t>
    <phoneticPr fontId="1" type="noConversion"/>
  </si>
  <si>
    <t>조재혁, 임성민, 구안나, 이기욱, 조다영, 신영호, 이효정</t>
    <phoneticPr fontId="1" type="noConversion"/>
  </si>
  <si>
    <t>강춘구</t>
    <phoneticPr fontId="1" type="noConversion"/>
  </si>
  <si>
    <t>달구벌재가노인돌봄센터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</si>
  <si>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</si>
  <si>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</si>
  <si>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</si>
  <si>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조남현, 박은희, 권기중</t>
    <phoneticPr fontId="1" type="noConversion"/>
  </si>
  <si>
    <t>진명재가노인돌봄센터</t>
    <phoneticPr fontId="1" type="noConversion"/>
  </si>
  <si>
    <t>대구시 달서구 성당로 195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</si>
  <si>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</si>
  <si>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</si>
  <si>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</si>
  <si>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</si>
  <si>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</si>
  <si>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</si>
  <si>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</si>
  <si>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</si>
  <si>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</si>
  <si>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대구광역시 남구 이천로26길 13-3</t>
    <phoneticPr fontId="1" type="noConversion"/>
  </si>
  <si>
    <t>박선희, 성화수, 박민경</t>
    <phoneticPr fontId="1" type="noConversion"/>
  </si>
  <si>
    <t>2020-043-0008</t>
    <phoneticPr fontId="1" type="noConversion"/>
  </si>
  <si>
    <t>효성재가노인돌봄센터</t>
    <phoneticPr fontId="1" type="noConversion"/>
  </si>
  <si>
    <t>장윤영, 김정윤, 이엄지, 정민희</t>
    <phoneticPr fontId="1" type="noConversion"/>
  </si>
  <si>
    <t>라봉희</t>
    <phoneticPr fontId="1" type="noConversion"/>
  </si>
  <si>
    <t>우지연</t>
    <phoneticPr fontId="1" type="noConversion"/>
  </si>
  <si>
    <t>김형민, 박소연, 서한욱, 오남석, 정승환, 김사헌, 주규하, 조윤주, 양혜원, 김효민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</si>
  <si>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</si>
  <si>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</si>
  <si>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이상구, 신의현</t>
    <phoneticPr fontId="1" type="noConversion"/>
  </si>
  <si>
    <t>이부년, 김경희, 이원준</t>
    <phoneticPr fontId="1" type="noConversion"/>
  </si>
  <si>
    <t>우태양</t>
    <phoneticPr fontId="1" type="noConversion"/>
  </si>
  <si>
    <t>최용우, 추보라, 정숙희</t>
    <phoneticPr fontId="1" type="noConversion"/>
  </si>
  <si>
    <t>우향신, 이은주, 장진호</t>
    <phoneticPr fontId="1" type="noConversion"/>
  </si>
  <si>
    <t>달서구학산종합사회복지관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</si>
  <si>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</si>
  <si>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</si>
  <si>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</si>
  <si>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최유호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</si>
  <si>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</si>
  <si>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</si>
  <si>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</si>
  <si>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2019-043-0044</t>
    <phoneticPr fontId="1" type="noConversion"/>
  </si>
  <si>
    <t>김승예</t>
    <phoneticPr fontId="1" type="noConversion"/>
  </si>
  <si>
    <t>대구시 달서구 조암로 40 한영빌딩 A동 6층</t>
    <phoneticPr fontId="1" type="noConversion"/>
  </si>
  <si>
    <t>대구광역시 동구 반야월로 100, 2층</t>
    <phoneticPr fontId="1" type="noConversion"/>
  </si>
  <si>
    <t>정선영, 김상민, 권혁준</t>
    <phoneticPr fontId="1" type="noConversion"/>
  </si>
  <si>
    <t>조재경, 김관영, 김보라, 박규태</t>
    <phoneticPr fontId="1" type="noConversion"/>
  </si>
  <si>
    <t>도성아, 송일수</t>
    <phoneticPr fontId="1" type="noConversion"/>
  </si>
  <si>
    <t>2019-048-0010</t>
    <phoneticPr fontId="1" type="noConversion"/>
  </si>
  <si>
    <t>정순화</t>
    <phoneticPr fontId="1" type="noConversion"/>
  </si>
  <si>
    <t>심영숙</t>
    <phoneticPr fontId="1" type="noConversion"/>
  </si>
  <si>
    <t>박영미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</si>
  <si>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</si>
  <si>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</si>
  <si>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</si>
  <si>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</si>
  <si>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</si>
  <si>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사회복지법인수성베네스트</t>
    <phoneticPr fontId="1" type="noConversion"/>
  </si>
  <si>
    <t>2019-045-0020</t>
    <phoneticPr fontId="1" type="noConversion"/>
  </si>
  <si>
    <t>조연주, 김성훈, 박영미, 박승환, 오유진, 박혜진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</si>
  <si>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</si>
  <si>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</si>
  <si>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</si>
  <si>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김정기, 김유리, 박정, 이상진</t>
    <phoneticPr fontId="1" type="noConversion"/>
  </si>
  <si>
    <t>예준혁, 김태준, 채가영, 전영준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</si>
  <si>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</si>
  <si>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</si>
  <si>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박세라, 김우현, 정승일, 원효정, 김성원, 김형태, 정한나</t>
    <phoneticPr fontId="1" type="noConversion"/>
  </si>
  <si>
    <t>최영옥, 이은혜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</si>
  <si>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</si>
  <si>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</si>
  <si>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</si>
  <si>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>2021.07.12~2024.07.11</t>
  </si>
  <si>
    <t>동구</t>
    <phoneticPr fontId="5" type="noConversion"/>
  </si>
  <si>
    <t>남구</t>
    <phoneticPr fontId="5" type="noConversion"/>
  </si>
  <si>
    <t>북구</t>
    <phoneticPr fontId="5" type="noConversion"/>
  </si>
  <si>
    <t>2021-042-0001</t>
  </si>
  <si>
    <t>(사)대구광역시장애인재활협회</t>
  </si>
  <si>
    <t>정재숙</t>
  </si>
  <si>
    <t>대구광역시 중구 남산로7길 80</t>
  </si>
  <si>
    <t>053-255-8166</t>
  </si>
  <si>
    <t>2021-043-0001</t>
  </si>
  <si>
    <t>사단법인사람과도시동대구노숙인쉼터</t>
  </si>
  <si>
    <t>대구광역시 동구 동부로24길 36</t>
    <phoneticPr fontId="5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</si>
  <si>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</si>
  <si>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</si>
  <si>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</si>
  <si>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</si>
  <si>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</si>
  <si>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</si>
  <si>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</si>
  <si>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</si>
  <si>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</si>
  <si>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</si>
  <si>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</si>
  <si>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</si>
  <si>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</si>
  <si>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</si>
  <si>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</si>
  <si>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</si>
  <si>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</si>
  <si>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</si>
  <si>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</si>
  <si>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</si>
  <si>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</si>
  <si>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</si>
  <si>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</si>
  <si>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</si>
  <si>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대구 서구 국채보상로81길 40</t>
  </si>
  <si>
    <t>053-521-0740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</si>
  <si>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</si>
  <si>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</si>
  <si>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</si>
  <si>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</si>
  <si>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</si>
  <si>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</si>
  <si>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</si>
  <si>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</si>
  <si>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</si>
  <si>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</si>
  <si>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</si>
  <si>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</si>
  <si>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</si>
  <si>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</si>
  <si>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</si>
  <si>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</si>
  <si>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</si>
  <si>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5" type="noConversion"/>
  </si>
  <si>
    <t>2021-045-0002</t>
  </si>
  <si>
    <t>참좋은 기억 ("ㄱ") 학교</t>
  </si>
  <si>
    <t>대구광역시 남구 중앙대로 126, 2층(봉덕동)</t>
  </si>
  <si>
    <t>053-263-8228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</si>
  <si>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</si>
  <si>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</si>
  <si>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</si>
  <si>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</si>
  <si>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</si>
  <si>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</si>
  <si>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</si>
  <si>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</si>
  <si>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</si>
  <si>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</si>
  <si>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</si>
  <si>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</si>
  <si>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</si>
  <si>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</si>
  <si>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</si>
  <si>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</si>
  <si>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</si>
  <si>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</si>
  <si>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</si>
  <si>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</si>
  <si>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</si>
  <si>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</si>
  <si>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</si>
  <si>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</si>
  <si>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</si>
  <si>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</si>
  <si>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</si>
  <si>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</si>
  <si>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</si>
  <si>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</si>
  <si>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</si>
  <si>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</si>
  <si>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</si>
  <si>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</si>
  <si>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</si>
  <si>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</si>
  <si>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</si>
  <si>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</si>
  <si>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</si>
  <si>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</si>
  <si>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</si>
  <si>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</si>
  <si>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</si>
  <si>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</si>
  <si>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</si>
  <si>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</si>
  <si>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</si>
  <si>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</si>
  <si>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</si>
  <si>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</si>
  <si>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</si>
  <si>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</si>
  <si>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</si>
  <si>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</si>
  <si>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</si>
  <si>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</si>
  <si>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</si>
  <si>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</si>
  <si>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</si>
  <si>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</si>
  <si>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</si>
  <si>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</si>
  <si>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</si>
  <si>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</si>
  <si>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</si>
  <si>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</si>
  <si>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</si>
  <si>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</si>
  <si>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</si>
  <si>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</si>
  <si>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</si>
  <si>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</si>
  <si>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</si>
  <si>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5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</si>
  <si>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</si>
  <si>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</si>
  <si>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</si>
  <si>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</si>
  <si>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</si>
  <si>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</si>
  <si>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</si>
  <si>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</si>
  <si>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</si>
  <si>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</si>
  <si>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</si>
  <si>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</si>
  <si>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5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</si>
  <si>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</si>
  <si>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</si>
  <si>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</si>
  <si>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</si>
  <si>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</si>
  <si>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5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</si>
  <si>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</si>
  <si>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</si>
  <si>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</si>
  <si>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</si>
  <si>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</si>
  <si>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</si>
  <si>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</si>
  <si>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</si>
  <si>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대구광역시 북구 서변로21길 15 2층</t>
    <phoneticPr fontId="1" type="noConversion"/>
  </si>
  <si>
    <t>문성원, 서영빈</t>
    <phoneticPr fontId="1" type="noConversion"/>
  </si>
  <si>
    <t>이혜령, 이현정, 박병권, 박진희, 정현재, 이지은, 김경미, 여수영</t>
    <phoneticPr fontId="1" type="noConversion"/>
  </si>
  <si>
    <t>최민정, 윤준혁, 김재진, 조준영</t>
    <phoneticPr fontId="1" type="noConversion"/>
  </si>
  <si>
    <t>석미희, 곽수경</t>
    <phoneticPr fontId="1" type="noConversion"/>
  </si>
  <si>
    <t>노현영, 김진아, 이상미, 백정민, 김경화, 류소라, 이원철</t>
    <phoneticPr fontId="1" type="noConversion"/>
  </si>
  <si>
    <t>황명옥, 신동철</t>
    <phoneticPr fontId="1" type="noConversion"/>
  </si>
  <si>
    <t>조정은, 조우철, 유안나, 김영민, 신민석</t>
    <phoneticPr fontId="1" type="noConversion"/>
  </si>
  <si>
    <t>송지혜, 황승민, 김지선, 김옥희, 권지영, 김필주, 민지수</t>
    <phoneticPr fontId="1" type="noConversion"/>
  </si>
  <si>
    <t>임근혁, 김태균, 박강호, 황태준, 차세환, 송현선, 황재신, 윤태경, 박승환, 최인선, 강원영</t>
    <phoneticPr fontId="1" type="noConversion"/>
  </si>
  <si>
    <t>대구 달서구 감삼4길 17-1</t>
    <phoneticPr fontId="1" type="noConversion"/>
  </si>
  <si>
    <t>정신영, 남은숙</t>
    <phoneticPr fontId="1" type="noConversion"/>
  </si>
  <si>
    <t>김기현, 김대한</t>
    <phoneticPr fontId="1" type="noConversion"/>
  </si>
  <si>
    <t>홍미숙, 안민정</t>
    <phoneticPr fontId="1" type="noConversion"/>
  </si>
  <si>
    <t>하종호</t>
    <phoneticPr fontId="1" type="noConversion"/>
  </si>
  <si>
    <t>신현목</t>
    <phoneticPr fontId="1" type="noConversion"/>
  </si>
  <si>
    <t xml:space="preserve">대구광역시 중구 남산로2길 90, 1층 </t>
    <phoneticPr fontId="1" type="noConversion"/>
  </si>
  <si>
    <t>대구광역시 동구 평화로 70</t>
    <phoneticPr fontId="1" type="noConversion"/>
  </si>
  <si>
    <t>박선미, 김상범</t>
    <phoneticPr fontId="1" type="noConversion"/>
  </si>
  <si>
    <t>대구광역시 동구 동내로 21, 2층</t>
    <phoneticPr fontId="1" type="noConversion"/>
  </si>
  <si>
    <t>박충서, 최지은, 김종인</t>
    <phoneticPr fontId="1" type="noConversion"/>
  </si>
  <si>
    <t>신경옥, 김미화</t>
    <phoneticPr fontId="1" type="noConversion"/>
  </si>
  <si>
    <t>김경동</t>
    <phoneticPr fontId="1" type="noConversion"/>
  </si>
  <si>
    <t>박유정, 차재원, 오대희, 오준근, 최송희, 임근혁</t>
    <phoneticPr fontId="1" type="noConversion"/>
  </si>
  <si>
    <t>이주형, 김경동</t>
    <phoneticPr fontId="1" type="noConversion"/>
  </si>
  <si>
    <t>이창영</t>
    <phoneticPr fontId="1" type="noConversion"/>
  </si>
  <si>
    <t>이은향</t>
    <phoneticPr fontId="1" type="noConversion"/>
  </si>
  <si>
    <t>최병삼</t>
    <phoneticPr fontId="1" type="noConversion"/>
  </si>
  <si>
    <t>백은지, 김진희</t>
    <phoneticPr fontId="1" type="noConversion"/>
  </si>
  <si>
    <t>박성우, 정현오, 정지윤, 최중환</t>
    <phoneticPr fontId="1" type="noConversion"/>
  </si>
  <si>
    <t>최연정, 최덕환, 김대현, 이초롱, 박선지, 박선추, 김진홍, 김완건</t>
    <phoneticPr fontId="1" type="noConversion"/>
  </si>
  <si>
    <t>한승훈, 한다경</t>
    <phoneticPr fontId="1" type="noConversion"/>
  </si>
  <si>
    <t>월성재가노인돌봄센터</t>
  </si>
  <si>
    <t>백선우, 이은정, 권영기</t>
    <phoneticPr fontId="1" type="noConversion"/>
  </si>
  <si>
    <t>이예진, 이은향</t>
    <phoneticPr fontId="1" type="noConversion"/>
  </si>
  <si>
    <t>대구시 달서구 와룡로5길 13 (3층)</t>
    <phoneticPr fontId="1" type="noConversion"/>
  </si>
  <si>
    <t>장춘호</t>
    <phoneticPr fontId="1" type="noConversion"/>
  </si>
  <si>
    <t>윤희송, 장춘호</t>
    <phoneticPr fontId="1" type="noConversion"/>
  </si>
  <si>
    <t>허승용, 최희선, 양은혜</t>
    <phoneticPr fontId="1" type="noConversion"/>
  </si>
  <si>
    <t>김상민, 이가희, 백민기</t>
    <phoneticPr fontId="1" type="noConversion"/>
  </si>
  <si>
    <t>박보리, 권한희, 임홍식, 신은경, 김무현, 여한나, 윤준영, 임윤지, 오지숙, 홍성우</t>
    <phoneticPr fontId="1" type="noConversion"/>
  </si>
  <si>
    <t>이은진, 백태욱, 최민아, 최병삼</t>
    <phoneticPr fontId="1" type="noConversion"/>
  </si>
  <si>
    <t>안정선, 최윤미, 권오성</t>
    <phoneticPr fontId="1" type="noConversion"/>
  </si>
  <si>
    <t>이세엽</t>
    <phoneticPr fontId="1" type="noConversion"/>
  </si>
  <si>
    <t>정유진, 이은진, 홍승정, 최은정, 안원일, 최태용, 최보아, 엄정식, 임상호, 권한희, 오송언</t>
    <phoneticPr fontId="1" type="noConversion"/>
  </si>
  <si>
    <t>이명숙, 주은영, 김태호</t>
    <phoneticPr fontId="1" type="noConversion"/>
  </si>
  <si>
    <t>고동량</t>
    <phoneticPr fontId="1" type="noConversion"/>
  </si>
  <si>
    <t>노정경, 박순미, 임진영, 이대원</t>
    <phoneticPr fontId="1" type="noConversion"/>
  </si>
  <si>
    <t>노영인, 고동량</t>
    <phoneticPr fontId="1" type="noConversion"/>
  </si>
  <si>
    <t>사단법인 굿네이버스 인터내셔날 대구서부지부</t>
    <phoneticPr fontId="1" type="noConversion"/>
  </si>
  <si>
    <t>박인애, 태원식, 송정환, 이혜란</t>
    <phoneticPr fontId="1" type="noConversion"/>
  </si>
  <si>
    <t>김대성</t>
    <phoneticPr fontId="1" type="noConversion"/>
  </si>
  <si>
    <t>설찬수, 박정진, 김은희, 김도영, 김재엽, 박지영, 신효정</t>
    <phoneticPr fontId="1" type="noConversion"/>
  </si>
  <si>
    <t>최은찬, 임종묵, 김대성</t>
    <phoneticPr fontId="1" type="noConversion"/>
  </si>
  <si>
    <t>이승현, 박종건</t>
    <phoneticPr fontId="1" type="noConversion"/>
  </si>
  <si>
    <t>한재경</t>
    <phoneticPr fontId="1" type="noConversion"/>
  </si>
  <si>
    <t>박경윤</t>
    <phoneticPr fontId="1" type="noConversion"/>
  </si>
  <si>
    <t>김동빈</t>
    <phoneticPr fontId="1" type="noConversion"/>
  </si>
  <si>
    <t>이상봉</t>
    <phoneticPr fontId="1" type="noConversion"/>
  </si>
  <si>
    <t>윤혁진, 김지은</t>
    <phoneticPr fontId="1" type="noConversion"/>
  </si>
  <si>
    <t>김동욱, 김의석, 김상훈, 김봉준</t>
    <phoneticPr fontId="1" type="noConversion"/>
  </si>
  <si>
    <t>이소윤, 김정아</t>
    <phoneticPr fontId="1" type="noConversion"/>
  </si>
  <si>
    <t>강영신</t>
    <phoneticPr fontId="1" type="noConversion"/>
  </si>
  <si>
    <t>문은숙, 장재운, 나찬연</t>
    <phoneticPr fontId="1" type="noConversion"/>
  </si>
  <si>
    <t>이혜진, 김미정</t>
    <phoneticPr fontId="1" type="noConversion"/>
  </si>
  <si>
    <t>김용석</t>
    <phoneticPr fontId="1" type="noConversion"/>
  </si>
  <si>
    <t>강은혜, 김순복, 황지은, 이미라, 한승관</t>
    <phoneticPr fontId="1" type="noConversion"/>
  </si>
  <si>
    <t>오정식, 구경현, 설은지</t>
    <phoneticPr fontId="1" type="noConversion"/>
  </si>
  <si>
    <t>박금화, 김용석, 김현정, 박동희</t>
    <phoneticPr fontId="1" type="noConversion"/>
  </si>
  <si>
    <t>정창호, 김나리, 정미화</t>
    <phoneticPr fontId="1" type="noConversion"/>
  </si>
  <si>
    <t>전병권, 이수지, 이건열, 여창일, 이정민</t>
    <phoneticPr fontId="5" type="noConversion"/>
  </si>
  <si>
    <t>김성식</t>
    <phoneticPr fontId="1" type="noConversion"/>
  </si>
  <si>
    <t>이수성</t>
    <phoneticPr fontId="1" type="noConversion"/>
  </si>
  <si>
    <t>이우중, 임경진, 김정아</t>
    <phoneticPr fontId="1" type="noConversion"/>
  </si>
  <si>
    <t>정윤지, 김성식</t>
    <phoneticPr fontId="1" type="noConversion"/>
  </si>
  <si>
    <t>모지용</t>
    <phoneticPr fontId="1" type="noConversion"/>
  </si>
  <si>
    <t>권혁철, 정윤희, 정준원, 이재하, 강엄지, 강진희, 이상호, 윤숙현, 손홍민</t>
    <phoneticPr fontId="1" type="noConversion"/>
  </si>
  <si>
    <t>이현석, 김남형, 이남경, 남호은</t>
    <phoneticPr fontId="1" type="noConversion"/>
  </si>
  <si>
    <t>김은영, 안찬욱, 차수호, 이원희</t>
    <phoneticPr fontId="1" type="noConversion"/>
  </si>
  <si>
    <t>노영임, 정진아, 이승준</t>
    <phoneticPr fontId="1" type="noConversion"/>
  </si>
  <si>
    <t>김삼화, 박효주, 권민경</t>
    <phoneticPr fontId="1" type="noConversion"/>
  </si>
  <si>
    <t>대구광역시 달성군 다사읍 서재본길 10, 사무실 1호 (에이스아파트)</t>
    <phoneticPr fontId="1" type="noConversion"/>
  </si>
  <si>
    <t>이대주, 채보헌, 류효진</t>
    <phoneticPr fontId="1" type="noConversion"/>
  </si>
  <si>
    <t>서병철, 김진옥, 김지혜, 윤성규</t>
    <phoneticPr fontId="1" type="noConversion"/>
  </si>
  <si>
    <t>전홍태, 황병윤, 배진우, 임은미</t>
    <phoneticPr fontId="1" type="noConversion"/>
  </si>
  <si>
    <t>이형곤</t>
    <phoneticPr fontId="1" type="noConversion"/>
  </si>
  <si>
    <t>대구남구가족지원센터</t>
    <phoneticPr fontId="1" type="noConversion"/>
  </si>
  <si>
    <t>이종영, 전추자, 이정례</t>
    <phoneticPr fontId="1" type="noConversion"/>
  </si>
  <si>
    <t>김미미, 박유경, 조유란</t>
    <phoneticPr fontId="1" type="noConversion"/>
  </si>
  <si>
    <t>이경숙, 박상도, 박민지</t>
    <phoneticPr fontId="1" type="noConversion"/>
  </si>
  <si>
    <t>이병규, 최정윤, 신준규, 김관영</t>
    <phoneticPr fontId="1" type="noConversion"/>
  </si>
  <si>
    <t>김혜숙, 천염희</t>
    <phoneticPr fontId="1" type="noConversion"/>
  </si>
  <si>
    <t>정소진, 김금주, 배민화, 제갈태경, 김현지, 이정희, 최진이, 최 청</t>
    <phoneticPr fontId="1" type="noConversion"/>
  </si>
  <si>
    <t>박경윤, 신현희, 박기영</t>
    <phoneticPr fontId="1" type="noConversion"/>
  </si>
  <si>
    <t>이상미, 방혜란, 임주현, 김미진, 오혜경, 김의용, 이신애</t>
    <phoneticPr fontId="1" type="noConversion"/>
  </si>
  <si>
    <t>서인제, 홍은주, 황현권</t>
    <phoneticPr fontId="1" type="noConversion"/>
  </si>
  <si>
    <t>정우영, 조정민, 이진규</t>
    <phoneticPr fontId="1" type="noConversion"/>
  </si>
  <si>
    <t>김유정</t>
    <phoneticPr fontId="1" type="noConversion"/>
  </si>
  <si>
    <t>이성진</t>
    <phoneticPr fontId="1" type="noConversion"/>
  </si>
  <si>
    <t>조재욱, 김재훈, 이기정, 장하나, 김봉재</t>
    <phoneticPr fontId="1" type="noConversion"/>
  </si>
  <si>
    <t>권금희, 이영은</t>
    <phoneticPr fontId="1" type="noConversion"/>
  </si>
  <si>
    <t>이상열, 이상영, 구은영, 김병우, 안현진, 김태령</t>
    <phoneticPr fontId="1" type="noConversion"/>
  </si>
  <si>
    <t>최윤철, 손아리, 도선철, 천진성, 이성임</t>
    <phoneticPr fontId="1" type="noConversion"/>
  </si>
  <si>
    <t>모지용, 정은주, 윤유리</t>
    <phoneticPr fontId="1" type="noConversion"/>
  </si>
  <si>
    <t>김영모, 김민희, 최장환, 김성현, 조현진</t>
    <phoneticPr fontId="1" type="noConversion"/>
  </si>
  <si>
    <t>정원윤, 박기영</t>
    <phoneticPr fontId="1" type="noConversion"/>
  </si>
  <si>
    <t>오현주</t>
    <phoneticPr fontId="1" type="noConversion"/>
  </si>
  <si>
    <t>이상영</t>
    <phoneticPr fontId="1" type="noConversion"/>
  </si>
  <si>
    <t>대구광역시 동구 동촌로 273, 3층</t>
    <phoneticPr fontId="1" type="noConversion"/>
  </si>
  <si>
    <t>강향순</t>
    <phoneticPr fontId="1" type="noConversion"/>
  </si>
  <si>
    <t>기준일: 2022-4-18</t>
    <phoneticPr fontId="1" type="noConversion"/>
  </si>
  <si>
    <t>김성훈, 임민희, 오현주</t>
    <phoneticPr fontId="1" type="noConversion"/>
  </si>
  <si>
    <t xml:space="preserve">성유라, 이상영 </t>
    <phoneticPr fontId="1" type="noConversion"/>
  </si>
  <si>
    <t>류현희, 신은경, 여소연</t>
    <phoneticPr fontId="1" type="noConversion"/>
  </si>
  <si>
    <t>최인환, 조연정, 허인실</t>
    <phoneticPr fontId="1" type="noConversion"/>
  </si>
  <si>
    <t>우아란, 류승은, 강향순, 민병훈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</si>
</sst>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1" fontId="4" fillId="0" borderId="1" xfId="1" applyFont="1" applyFill="1" applyBorder="1" applyAlignment="1">
      <alignment horizontal="right" vertical="center"/>
    </xf>
    <xf numFmtId="41" fontId="4" fillId="0" borderId="1" xfId="2" applyFont="1" applyFill="1" applyBorder="1" applyAlignment="1">
      <alignment horizontal="right" vertical="center"/>
    </xf>
    <xf numFmtId="41" fontId="4" fillId="0" borderId="1" xfId="4" applyFont="1" applyFill="1" applyBorder="1" applyAlignment="1">
      <alignment horizontal="right" vertical="center"/>
    </xf>
    <xf numFmtId="41" fontId="4" fillId="0" borderId="1" xfId="9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1" fontId="6" fillId="0" borderId="1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1" fontId="4" fillId="0" borderId="1" xfId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1" fontId="4" fillId="0" borderId="0" xfId="1" applyFont="1" applyFill="1" applyAlignment="1">
      <alignment horizontal="right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31" fontId="8" fillId="4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31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/>
    </xf>
  </cellXfs>
  <cellStyles count="41">
    <cellStyle name="쉼표 [0]" xfId="1" builtinId="6"/>
    <cellStyle name="쉼표 [0] 2" xfId="2" xr:uid="{00000000-0005-0000-0000-000001000000}"/>
    <cellStyle name="쉼표 [0] 2 2" xfId="4" xr:uid="{00000000-0005-0000-0000-000002000000}"/>
    <cellStyle name="쉼표 [0] 2 2 2" xfId="9" xr:uid="{00000000-0005-0000-0000-000003000000}"/>
    <cellStyle name="쉼표 [0] 2 2 2 2" xfId="19" xr:uid="{00000000-0005-0000-0000-000004000000}"/>
    <cellStyle name="쉼표 [0] 2 2 2 2 2" xfId="39" xr:uid="{00000000-0005-0000-0000-000005000000}"/>
    <cellStyle name="쉼표 [0] 2 2 2 3" xfId="29" xr:uid="{00000000-0005-0000-0000-000006000000}"/>
    <cellStyle name="쉼표 [0] 2 2 3" xfId="14" xr:uid="{00000000-0005-0000-0000-000007000000}"/>
    <cellStyle name="쉼표 [0] 2 2 3 2" xfId="34" xr:uid="{00000000-0005-0000-0000-000008000000}"/>
    <cellStyle name="쉼표 [0] 2 2 4" xfId="24" xr:uid="{00000000-0005-0000-0000-000009000000}"/>
    <cellStyle name="쉼표 [0] 2 3" xfId="7" xr:uid="{00000000-0005-0000-0000-00000A000000}"/>
    <cellStyle name="쉼표 [0] 2 3 2" xfId="17" xr:uid="{00000000-0005-0000-0000-00000B000000}"/>
    <cellStyle name="쉼표 [0] 2 3 2 2" xfId="37" xr:uid="{00000000-0005-0000-0000-00000C000000}"/>
    <cellStyle name="쉼표 [0] 2 3 3" xfId="27" xr:uid="{00000000-0005-0000-0000-00000D000000}"/>
    <cellStyle name="쉼표 [0] 2 4" xfId="12" xr:uid="{00000000-0005-0000-0000-00000E000000}"/>
    <cellStyle name="쉼표 [0] 2 4 2" xfId="32" xr:uid="{00000000-0005-0000-0000-00000F000000}"/>
    <cellStyle name="쉼표 [0] 2 5" xfId="22" xr:uid="{00000000-0005-0000-0000-000010000000}"/>
    <cellStyle name="쉼표 [0] 3" xfId="3" xr:uid="{00000000-0005-0000-0000-000011000000}"/>
    <cellStyle name="쉼표 [0] 3 2" xfId="8" xr:uid="{00000000-0005-0000-0000-000012000000}"/>
    <cellStyle name="쉼표 [0] 3 2 2" xfId="18" xr:uid="{00000000-0005-0000-0000-000013000000}"/>
    <cellStyle name="쉼표 [0] 3 2 2 2" xfId="38" xr:uid="{00000000-0005-0000-0000-000014000000}"/>
    <cellStyle name="쉼표 [0] 3 2 3" xfId="28" xr:uid="{00000000-0005-0000-0000-000015000000}"/>
    <cellStyle name="쉼표 [0] 3 3" xfId="13" xr:uid="{00000000-0005-0000-0000-000016000000}"/>
    <cellStyle name="쉼표 [0] 3 3 2" xfId="33" xr:uid="{00000000-0005-0000-0000-000017000000}"/>
    <cellStyle name="쉼표 [0] 3 4" xfId="23" xr:uid="{00000000-0005-0000-0000-000018000000}"/>
    <cellStyle name="쉼표 [0] 4" xfId="5" xr:uid="{00000000-0005-0000-0000-000019000000}"/>
    <cellStyle name="쉼표 [0] 4 2" xfId="10" xr:uid="{00000000-0005-0000-0000-00001A000000}"/>
    <cellStyle name="쉼표 [0] 4 2 2" xfId="20" xr:uid="{00000000-0005-0000-0000-00001B000000}"/>
    <cellStyle name="쉼표 [0] 4 2 2 2" xfId="40" xr:uid="{00000000-0005-0000-0000-00001C000000}"/>
    <cellStyle name="쉼표 [0] 4 2 3" xfId="30" xr:uid="{00000000-0005-0000-0000-00001D000000}"/>
    <cellStyle name="쉼표 [0] 4 3" xfId="15" xr:uid="{00000000-0005-0000-0000-00001E000000}"/>
    <cellStyle name="쉼표 [0] 4 3 2" xfId="35" xr:uid="{00000000-0005-0000-0000-00001F000000}"/>
    <cellStyle name="쉼표 [0] 4 4" xfId="25" xr:uid="{00000000-0005-0000-0000-000020000000}"/>
    <cellStyle name="쉼표 [0] 5" xfId="6" xr:uid="{00000000-0005-0000-0000-000021000000}"/>
    <cellStyle name="쉼표 [0] 5 2" xfId="16" xr:uid="{00000000-0005-0000-0000-000022000000}"/>
    <cellStyle name="쉼표 [0] 5 2 2" xfId="36" xr:uid="{00000000-0005-0000-0000-000023000000}"/>
    <cellStyle name="쉼표 [0] 5 3" xfId="26" xr:uid="{00000000-0005-0000-0000-000024000000}"/>
    <cellStyle name="쉼표 [0] 6" xfId="11" xr:uid="{00000000-0005-0000-0000-000025000000}"/>
    <cellStyle name="쉼표 [0] 6 2" xfId="31" xr:uid="{00000000-0005-0000-0000-000026000000}"/>
    <cellStyle name="쉼표 [0] 7" xfId="21" xr:uid="{00000000-0005-0000-0000-000027000000}"/>
    <cellStyle name="표준" xfId="0" builtinId="0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4"/>
  <sheetViews>
    <sheetView showGridLines="0" tabSelected="1" zoomScale="85" zoomScaleNormal="85" workbookViewId="0">
      <pane ySplit="3" topLeftCell="A53" activePane="bottomLeft" state="frozen"/>
      <selection pane="bottomLeft" activeCell="A75" sqref="A75"/>
    </sheetView>
  </sheetViews>
  <sheetFormatPr defaultColWidth="9" defaultRowHeight="16.5" x14ac:dyDescent="0.3"/>
  <cols>
    <col min="1" max="1" width="16.75" style="20" customWidth="1"/>
    <col min="2" max="2" width="32.125" style="18" customWidth="1"/>
    <col min="3" max="3" width="13.125" style="4" customWidth="1"/>
    <col min="4" max="4" width="8.5" style="4" customWidth="1"/>
    <col min="5" max="5" width="9.25" style="4" bestFit="1" customWidth="1"/>
    <col min="6" max="6" width="50.75" style="4" customWidth="1"/>
    <col min="7" max="7" width="15.625" style="21" customWidth="1"/>
    <col min="8" max="8" width="21.5" style="21" bestFit="1" customWidth="1"/>
    <col min="9" max="9" width="26.625" style="18" customWidth="1"/>
    <col min="10" max="10" width="13.75" style="22" customWidth="1"/>
    <col min="11" max="11" width="13" style="4" customWidth="1"/>
    <col min="12" max="12" width="34" style="18" customWidth="1"/>
    <col min="13" max="13" width="16.625" style="18" customWidth="1"/>
    <col min="14" max="16384" width="9" style="5"/>
  </cols>
  <sheetData>
    <row r="1" spans="1:13" s="29" customFormat="1" ht="65.25" customHeight="1" x14ac:dyDescent="0.3">
      <c r="A1" s="35" t="s">
        <v>2011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2"/>
    </row>
    <row r="2" spans="1:13" x14ac:dyDescent="0.3">
      <c r="B2" s="4"/>
      <c r="I2" s="4"/>
      <c r="L2" s="28" t="s">
        <v>2373</v>
      </c>
      <c r="M2" s="33"/>
    </row>
    <row r="3" spans="1:13" s="4" customFormat="1" x14ac:dyDescent="0.3">
      <c r="A3" s="23" t="s">
        <v>931</v>
      </c>
      <c r="B3" s="24" t="s">
        <v>0</v>
      </c>
      <c r="C3" s="24" t="s">
        <v>1</v>
      </c>
      <c r="D3" s="24" t="s">
        <v>932</v>
      </c>
      <c r="E3" s="24" t="s">
        <v>933</v>
      </c>
      <c r="F3" s="24" t="s">
        <v>1259</v>
      </c>
      <c r="G3" s="25" t="s">
        <v>762</v>
      </c>
      <c r="H3" s="25" t="s">
        <v>935</v>
      </c>
      <c r="I3" s="24" t="s">
        <v>2</v>
      </c>
      <c r="J3" s="26" t="s">
        <v>761</v>
      </c>
      <c r="K3" s="24" t="s">
        <v>934</v>
      </c>
      <c r="L3" s="27" t="s">
        <v>1258</v>
      </c>
      <c r="M3" s="34"/>
    </row>
    <row r="4" spans="1:13" s="4" customFormat="1" ht="33" x14ac:dyDescent="0.3">
      <c r="A4" s="7" t="s">
        <v>252</v>
      </c>
      <c r="B4" s="1" t="s">
        <v>2349</v>
      </c>
      <c r="C4" s="1" t="s">
        <v>253</v>
      </c>
      <c r="D4" s="1" t="s">
        <v>40</v>
      </c>
      <c r="E4" s="1" t="s">
        <v>31</v>
      </c>
      <c r="F4" s="1" t="s">
        <v>254</v>
      </c>
      <c r="G4" s="2" t="s">
        <v>819</v>
      </c>
      <c r="H4" s="2" t="s">
        <v>936</v>
      </c>
      <c r="I4" s="1" t="s">
        <v>1713</v>
      </c>
      <c r="J4" s="9">
        <v>100000</v>
      </c>
      <c r="K4" s="1">
        <f>IF(L4="",0,LEN(L4)-LEN(SUBSTITUTE(L4,",",""))+1)</f>
        <v>7</v>
      </c>
      <c r="L4" s="3" t="s">
        <v>2271</v>
      </c>
      <c r="M4" s="30"/>
    </row>
    <row r="5" spans="1:13" s="4" customFormat="1" ht="33" x14ac:dyDescent="0.3">
      <c r="A5" s="7" t="s">
        <v>255</v>
      </c>
      <c r="B5" s="1" t="s">
        <v>30</v>
      </c>
      <c r="C5" s="1" t="s">
        <v>1302</v>
      </c>
      <c r="D5" s="1" t="s">
        <v>40</v>
      </c>
      <c r="E5" s="1" t="s">
        <v>31</v>
      </c>
      <c r="F5" s="1" t="s">
        <v>256</v>
      </c>
      <c r="G5" s="2" t="s">
        <v>820</v>
      </c>
      <c r="H5" s="2" t="s">
        <v>936</v>
      </c>
      <c r="I5" s="1" t="s">
        <v>1404</v>
      </c>
      <c r="J5" s="9">
        <v>100000</v>
      </c>
      <c r="K5" s="1">
        <f>IF(L5="",0,LEN(L5)-LEN(SUBSTITUTE(L5,",",""))+1)</f>
        <v>8</v>
      </c>
      <c r="L5" s="3" t="s">
        <v>2355</v>
      </c>
      <c r="M5" s="30"/>
    </row>
    <row r="6" spans="1:13" s="4" customFormat="1" x14ac:dyDescent="0.3">
      <c r="A6" s="7" t="s">
        <v>257</v>
      </c>
      <c r="B6" s="1" t="s">
        <v>258</v>
      </c>
      <c r="C6" s="1" t="s">
        <v>259</v>
      </c>
      <c r="D6" s="1" t="s">
        <v>40</v>
      </c>
      <c r="E6" s="1" t="s">
        <v>31</v>
      </c>
      <c r="F6" s="1" t="s">
        <v>260</v>
      </c>
      <c r="G6" s="2" t="s">
        <v>821</v>
      </c>
      <c r="H6" s="2" t="s">
        <v>936</v>
      </c>
      <c r="I6" s="1" t="s">
        <v>1396</v>
      </c>
      <c r="J6" s="9">
        <v>100000</v>
      </c>
      <c r="K6" s="1">
        <f>IF(L6="",0,LEN(L6)-LEN(SUBSTITUTE(L6,",",""))+1)</f>
        <v>2</v>
      </c>
      <c r="L6" s="3" t="s">
        <v>261</v>
      </c>
      <c r="M6" s="30"/>
    </row>
    <row r="7" spans="1:13" s="4" customFormat="1" x14ac:dyDescent="0.3">
      <c r="A7" s="7" t="s">
        <v>262</v>
      </c>
      <c r="B7" s="1" t="s">
        <v>263</v>
      </c>
      <c r="C7" s="1" t="s">
        <v>264</v>
      </c>
      <c r="D7" s="1" t="s">
        <v>40</v>
      </c>
      <c r="E7" s="1" t="s">
        <v>31</v>
      </c>
      <c r="F7" s="1" t="s">
        <v>265</v>
      </c>
      <c r="G7" s="2" t="s">
        <v>822</v>
      </c>
      <c r="H7" s="2" t="s">
        <v>936</v>
      </c>
      <c r="I7" s="1" t="s">
        <v>1417</v>
      </c>
      <c r="J7" s="9">
        <v>100000</v>
      </c>
      <c r="K7" s="1">
        <f>IF(L7="",0,LEN(L7)-LEN(SUBSTITUTE(L7,",",""))+1)</f>
        <v>2</v>
      </c>
      <c r="L7" s="3" t="s">
        <v>1781</v>
      </c>
      <c r="M7" s="30"/>
    </row>
    <row r="8" spans="1:13" s="4" customFormat="1" x14ac:dyDescent="0.3">
      <c r="A8" s="7" t="s">
        <v>266</v>
      </c>
      <c r="B8" s="1" t="s">
        <v>267</v>
      </c>
      <c r="C8" s="1" t="s">
        <v>1372</v>
      </c>
      <c r="D8" s="1" t="s">
        <v>40</v>
      </c>
      <c r="E8" s="1" t="s">
        <v>31</v>
      </c>
      <c r="F8" s="1" t="s">
        <v>268</v>
      </c>
      <c r="G8" s="2" t="s">
        <v>823</v>
      </c>
      <c r="H8" s="2" t="s">
        <v>936</v>
      </c>
      <c r="I8" s="1" t="s">
        <v>1421</v>
      </c>
      <c r="J8" s="9">
        <v>100000</v>
      </c>
      <c r="K8" s="1">
        <f>IF(L8="",0,LEN(L8)-LEN(SUBSTITUTE(L8,",",""))+1)</f>
        <v>3</v>
      </c>
      <c r="L8" s="3" t="s">
        <v>2090</v>
      </c>
      <c r="M8" s="30"/>
    </row>
    <row r="9" spans="1:13" s="4" customFormat="1" x14ac:dyDescent="0.3">
      <c r="A9" s="7" t="s">
        <v>269</v>
      </c>
      <c r="B9" s="1" t="s">
        <v>270</v>
      </c>
      <c r="C9" s="1" t="s">
        <v>271</v>
      </c>
      <c r="D9" s="1" t="s">
        <v>40</v>
      </c>
      <c r="E9" s="1" t="s">
        <v>31</v>
      </c>
      <c r="F9" s="1" t="s">
        <v>272</v>
      </c>
      <c r="G9" s="2" t="s">
        <v>824</v>
      </c>
      <c r="H9" s="2" t="s">
        <v>936</v>
      </c>
      <c r="I9" s="1" t="s">
        <v>1405</v>
      </c>
      <c r="J9" s="9">
        <v>100000</v>
      </c>
      <c r="K9" s="1">
        <f>IF(L9="",0,LEN(L9)-LEN(SUBSTITUTE(L9,",",""))+1)</f>
        <v>2</v>
      </c>
      <c r="L9" s="3" t="s">
        <v>273</v>
      </c>
      <c r="M9" s="30"/>
    </row>
    <row r="10" spans="1:13" s="4" customFormat="1" x14ac:dyDescent="0.3">
      <c r="A10" s="7" t="s">
        <v>274</v>
      </c>
      <c r="B10" s="1" t="s">
        <v>275</v>
      </c>
      <c r="C10" s="1" t="s">
        <v>276</v>
      </c>
      <c r="D10" s="1" t="s">
        <v>40</v>
      </c>
      <c r="E10" s="1" t="s">
        <v>31</v>
      </c>
      <c r="F10" s="1" t="s">
        <v>277</v>
      </c>
      <c r="G10" s="2" t="s">
        <v>825</v>
      </c>
      <c r="H10" s="2" t="s">
        <v>936</v>
      </c>
      <c r="I10" s="1" t="s">
        <v>1408</v>
      </c>
      <c r="J10" s="9">
        <v>150000</v>
      </c>
      <c r="K10" s="1">
        <f>IF(L10="",0,LEN(L10)-LEN(SUBSTITUTE(L10,",",""))+1)</f>
        <v>2</v>
      </c>
      <c r="L10" s="3" t="s">
        <v>278</v>
      </c>
      <c r="M10" s="30"/>
    </row>
    <row r="11" spans="1:13" s="4" customFormat="1" ht="33" x14ac:dyDescent="0.3">
      <c r="A11" s="7" t="s">
        <v>279</v>
      </c>
      <c r="B11" s="1" t="s">
        <v>280</v>
      </c>
      <c r="C11" s="1" t="s">
        <v>2348</v>
      </c>
      <c r="D11" s="1" t="s">
        <v>40</v>
      </c>
      <c r="E11" s="1" t="s">
        <v>32</v>
      </c>
      <c r="F11" s="1" t="s">
        <v>282</v>
      </c>
      <c r="G11" s="2" t="s">
        <v>826</v>
      </c>
      <c r="H11" s="2" t="s">
        <v>936</v>
      </c>
      <c r="I11" s="1" t="s">
        <v>1411</v>
      </c>
      <c r="J11" s="9">
        <v>120000</v>
      </c>
      <c r="K11" s="1">
        <f>IF(L11="",0,LEN(L11)-LEN(SUBSTITUTE(L11,",",""))+1)</f>
        <v>9</v>
      </c>
      <c r="L11" s="3" t="s">
        <v>2056</v>
      </c>
      <c r="M11" s="30"/>
    </row>
    <row r="12" spans="1:13" s="4" customFormat="1" x14ac:dyDescent="0.3">
      <c r="A12" s="7" t="s">
        <v>283</v>
      </c>
      <c r="B12" s="1" t="s">
        <v>284</v>
      </c>
      <c r="C12" s="1" t="s">
        <v>285</v>
      </c>
      <c r="D12" s="1" t="s">
        <v>40</v>
      </c>
      <c r="E12" s="1" t="s">
        <v>31</v>
      </c>
      <c r="F12" s="1" t="s">
        <v>286</v>
      </c>
      <c r="G12" s="2" t="s">
        <v>827</v>
      </c>
      <c r="H12" s="2" t="s">
        <v>936</v>
      </c>
      <c r="I12" s="1" t="s">
        <v>1428</v>
      </c>
      <c r="J12" s="9">
        <v>100000</v>
      </c>
      <c r="K12" s="1">
        <f>IF(L12="",0,LEN(L12)-LEN(SUBSTITUTE(L12,",",""))+1)</f>
        <v>2</v>
      </c>
      <c r="L12" s="3" t="s">
        <v>287</v>
      </c>
      <c r="M12" s="30"/>
    </row>
    <row r="13" spans="1:13" s="4" customFormat="1" x14ac:dyDescent="0.3">
      <c r="A13" s="7" t="s">
        <v>288</v>
      </c>
      <c r="B13" s="1" t="s">
        <v>289</v>
      </c>
      <c r="C13" s="1" t="s">
        <v>290</v>
      </c>
      <c r="D13" s="1" t="s">
        <v>40</v>
      </c>
      <c r="E13" s="1" t="s">
        <v>32</v>
      </c>
      <c r="F13" s="1" t="s">
        <v>2048</v>
      </c>
      <c r="G13" s="2" t="s">
        <v>828</v>
      </c>
      <c r="H13" s="2" t="s">
        <v>936</v>
      </c>
      <c r="I13" s="1" t="s">
        <v>5</v>
      </c>
      <c r="J13" s="9">
        <v>100000</v>
      </c>
      <c r="K13" s="1">
        <f>IF(L13="",0,LEN(L13)-LEN(SUBSTITUTE(L13,",",""))+1)</f>
        <v>4</v>
      </c>
      <c r="L13" s="3" t="s">
        <v>2052</v>
      </c>
      <c r="M13" s="30"/>
    </row>
    <row r="14" spans="1:13" s="4" customFormat="1" x14ac:dyDescent="0.3">
      <c r="A14" s="7" t="s">
        <v>291</v>
      </c>
      <c r="B14" s="1" t="s">
        <v>292</v>
      </c>
      <c r="C14" s="1" t="s">
        <v>293</v>
      </c>
      <c r="D14" s="1" t="s">
        <v>40</v>
      </c>
      <c r="E14" s="1" t="s">
        <v>32</v>
      </c>
      <c r="F14" s="1" t="s">
        <v>294</v>
      </c>
      <c r="G14" s="2" t="s">
        <v>829</v>
      </c>
      <c r="H14" s="2" t="s">
        <v>936</v>
      </c>
      <c r="I14" s="1" t="s">
        <v>1394</v>
      </c>
      <c r="J14" s="9">
        <v>100000</v>
      </c>
      <c r="K14" s="1">
        <f>IF(L14="",0,LEN(L14)-LEN(SUBSTITUTE(L14,",",""))+1)</f>
        <v>2</v>
      </c>
      <c r="L14" s="3" t="s">
        <v>295</v>
      </c>
      <c r="M14" s="30"/>
    </row>
    <row r="15" spans="1:13" s="4" customFormat="1" x14ac:dyDescent="0.3">
      <c r="A15" s="7" t="s">
        <v>296</v>
      </c>
      <c r="B15" s="1" t="s">
        <v>2009</v>
      </c>
      <c r="C15" s="1" t="s">
        <v>297</v>
      </c>
      <c r="D15" s="1" t="s">
        <v>40</v>
      </c>
      <c r="E15" s="1" t="s">
        <v>32</v>
      </c>
      <c r="F15" s="1" t="s">
        <v>298</v>
      </c>
      <c r="G15" s="2" t="s">
        <v>830</v>
      </c>
      <c r="H15" s="2" t="s">
        <v>936</v>
      </c>
      <c r="I15" s="1" t="s">
        <v>1395</v>
      </c>
      <c r="J15" s="9">
        <v>100000</v>
      </c>
      <c r="K15" s="1">
        <f>IF(L15="",0,LEN(L15)-LEN(SUBSTITUTE(L15,",",""))+1)</f>
        <v>3</v>
      </c>
      <c r="L15" s="3" t="s">
        <v>1995</v>
      </c>
      <c r="M15" s="30"/>
    </row>
    <row r="16" spans="1:13" s="4" customFormat="1" x14ac:dyDescent="0.3">
      <c r="A16" s="7" t="s">
        <v>299</v>
      </c>
      <c r="B16" s="1" t="s">
        <v>300</v>
      </c>
      <c r="C16" s="1" t="s">
        <v>301</v>
      </c>
      <c r="D16" s="1" t="s">
        <v>40</v>
      </c>
      <c r="E16" s="1" t="s">
        <v>32</v>
      </c>
      <c r="F16" s="1" t="s">
        <v>302</v>
      </c>
      <c r="G16" s="2" t="s">
        <v>831</v>
      </c>
      <c r="H16" s="2" t="s">
        <v>936</v>
      </c>
      <c r="I16" s="1" t="s">
        <v>3</v>
      </c>
      <c r="J16" s="9">
        <v>100000</v>
      </c>
      <c r="K16" s="1">
        <f>IF(L16="",0,LEN(L16)-LEN(SUBSTITUTE(L16,",",""))+1)</f>
        <v>2</v>
      </c>
      <c r="L16" s="3" t="s">
        <v>303</v>
      </c>
      <c r="M16" s="30"/>
    </row>
    <row r="17" spans="1:13" s="4" customFormat="1" ht="33" x14ac:dyDescent="0.3">
      <c r="A17" s="7" t="s">
        <v>304</v>
      </c>
      <c r="B17" s="1" t="s">
        <v>305</v>
      </c>
      <c r="C17" s="1" t="s">
        <v>306</v>
      </c>
      <c r="D17" s="1" t="s">
        <v>40</v>
      </c>
      <c r="E17" s="1" t="s">
        <v>32</v>
      </c>
      <c r="F17" s="1" t="s">
        <v>307</v>
      </c>
      <c r="G17" s="2" t="s">
        <v>832</v>
      </c>
      <c r="H17" s="2" t="s">
        <v>936</v>
      </c>
      <c r="I17" s="1" t="s">
        <v>1404</v>
      </c>
      <c r="J17" s="9">
        <v>100000</v>
      </c>
      <c r="K17" s="1">
        <f>IF(L17="",0,LEN(L17)-LEN(SUBSTITUTE(L17,",",""))+1)</f>
        <v>7</v>
      </c>
      <c r="L17" s="3" t="s">
        <v>2315</v>
      </c>
      <c r="M17" s="30"/>
    </row>
    <row r="18" spans="1:13" s="4" customFormat="1" x14ac:dyDescent="0.3">
      <c r="A18" s="7" t="s">
        <v>308</v>
      </c>
      <c r="B18" s="1" t="s">
        <v>309</v>
      </c>
      <c r="C18" s="1" t="s">
        <v>2060</v>
      </c>
      <c r="D18" s="1" t="s">
        <v>40</v>
      </c>
      <c r="E18" s="1" t="s">
        <v>32</v>
      </c>
      <c r="F18" s="1" t="s">
        <v>2065</v>
      </c>
      <c r="G18" s="2" t="s">
        <v>833</v>
      </c>
      <c r="H18" s="2" t="s">
        <v>936</v>
      </c>
      <c r="I18" s="1" t="s">
        <v>1400</v>
      </c>
      <c r="J18" s="9">
        <v>150000</v>
      </c>
      <c r="K18" s="1">
        <f>IF(L18="",0,LEN(L18)-LEN(SUBSTITUTE(L18,",",""))+1)</f>
        <v>3</v>
      </c>
      <c r="L18" s="3" t="s">
        <v>2083</v>
      </c>
      <c r="M18" s="30"/>
    </row>
    <row r="19" spans="1:13" s="4" customFormat="1" x14ac:dyDescent="0.3">
      <c r="A19" s="7" t="s">
        <v>310</v>
      </c>
      <c r="B19" s="1" t="s">
        <v>311</v>
      </c>
      <c r="C19" s="1" t="s">
        <v>312</v>
      </c>
      <c r="D19" s="1" t="s">
        <v>40</v>
      </c>
      <c r="E19" s="1" t="s">
        <v>32</v>
      </c>
      <c r="F19" s="1" t="s">
        <v>313</v>
      </c>
      <c r="G19" s="2" t="s">
        <v>834</v>
      </c>
      <c r="H19" s="2" t="s">
        <v>936</v>
      </c>
      <c r="I19" s="1" t="s">
        <v>1396</v>
      </c>
      <c r="J19" s="9">
        <v>100000</v>
      </c>
      <c r="K19" s="1">
        <f>IF(L19="",0,LEN(L19)-LEN(SUBSTITUTE(L19,",",""))+1)</f>
        <v>2</v>
      </c>
      <c r="L19" s="3" t="s">
        <v>314</v>
      </c>
      <c r="M19" s="30"/>
    </row>
    <row r="20" spans="1:13" s="4" customFormat="1" x14ac:dyDescent="0.3">
      <c r="A20" s="7" t="s">
        <v>315</v>
      </c>
      <c r="B20" s="1" t="s">
        <v>316</v>
      </c>
      <c r="C20" s="1" t="s">
        <v>317</v>
      </c>
      <c r="D20" s="1" t="s">
        <v>40</v>
      </c>
      <c r="E20" s="1" t="s">
        <v>32</v>
      </c>
      <c r="F20" s="1" t="s">
        <v>318</v>
      </c>
      <c r="G20" s="2" t="s">
        <v>835</v>
      </c>
      <c r="H20" s="2" t="s">
        <v>936</v>
      </c>
      <c r="I20" s="1" t="s">
        <v>1398</v>
      </c>
      <c r="J20" s="9">
        <v>100000</v>
      </c>
      <c r="K20" s="1">
        <f>IF(L20="",0,LEN(L20)-LEN(SUBSTITUTE(L20,",",""))+1)</f>
        <v>4</v>
      </c>
      <c r="L20" s="3" t="s">
        <v>2068</v>
      </c>
      <c r="M20" s="30"/>
    </row>
    <row r="21" spans="1:13" s="4" customFormat="1" x14ac:dyDescent="0.3">
      <c r="A21" s="7" t="s">
        <v>988</v>
      </c>
      <c r="B21" s="1" t="s">
        <v>989</v>
      </c>
      <c r="C21" s="1" t="s">
        <v>2361</v>
      </c>
      <c r="D21" s="1" t="s">
        <v>40</v>
      </c>
      <c r="E21" s="1" t="s">
        <v>32</v>
      </c>
      <c r="F21" s="1" t="s">
        <v>1116</v>
      </c>
      <c r="G21" s="2" t="s">
        <v>1211</v>
      </c>
      <c r="H21" s="2" t="s">
        <v>936</v>
      </c>
      <c r="I21" s="1" t="s">
        <v>1394</v>
      </c>
      <c r="J21" s="9">
        <v>100000</v>
      </c>
      <c r="K21" s="1">
        <f>IF(L21="",0,LEN(L21)-LEN(SUBSTITUTE(L21,",",""))+1)</f>
        <v>2</v>
      </c>
      <c r="L21" s="3" t="s">
        <v>2363</v>
      </c>
      <c r="M21" s="30"/>
    </row>
    <row r="22" spans="1:13" s="4" customFormat="1" x14ac:dyDescent="0.3">
      <c r="A22" s="7" t="s">
        <v>2088</v>
      </c>
      <c r="B22" s="1" t="s">
        <v>990</v>
      </c>
      <c r="C22" s="1" t="s">
        <v>2014</v>
      </c>
      <c r="D22" s="1" t="s">
        <v>40</v>
      </c>
      <c r="E22" s="1" t="s">
        <v>32</v>
      </c>
      <c r="F22" s="1" t="s">
        <v>1117</v>
      </c>
      <c r="G22" s="2" t="s">
        <v>1212</v>
      </c>
      <c r="H22" s="2" t="s">
        <v>936</v>
      </c>
      <c r="I22" s="1" t="s">
        <v>1430</v>
      </c>
      <c r="J22" s="9">
        <v>100000</v>
      </c>
      <c r="K22" s="1">
        <f>IF(L22="",0,LEN(L22)-LEN(SUBSTITUTE(L22,",",""))+1)</f>
        <v>3</v>
      </c>
      <c r="L22" s="3" t="s">
        <v>2330</v>
      </c>
      <c r="M22" s="30"/>
    </row>
    <row r="23" spans="1:13" s="4" customFormat="1" x14ac:dyDescent="0.3">
      <c r="A23" s="7" t="s">
        <v>991</v>
      </c>
      <c r="B23" s="1" t="s">
        <v>992</v>
      </c>
      <c r="C23" s="1" t="s">
        <v>993</v>
      </c>
      <c r="D23" s="1" t="s">
        <v>40</v>
      </c>
      <c r="E23" s="1" t="s">
        <v>32</v>
      </c>
      <c r="F23" s="1" t="s">
        <v>1118</v>
      </c>
      <c r="G23" s="2" t="s">
        <v>1213</v>
      </c>
      <c r="H23" s="2" t="s">
        <v>936</v>
      </c>
      <c r="I23" s="1" t="s">
        <v>1394</v>
      </c>
      <c r="J23" s="9">
        <v>100000</v>
      </c>
      <c r="K23" s="1">
        <f>IF(L23="",0,LEN(L23)-LEN(SUBSTITUTE(L23,",",""))+1)</f>
        <v>3</v>
      </c>
      <c r="L23" s="3" t="s">
        <v>2012</v>
      </c>
      <c r="M23" s="30"/>
    </row>
    <row r="24" spans="1:13" s="4" customFormat="1" x14ac:dyDescent="0.3">
      <c r="A24" s="7" t="s">
        <v>994</v>
      </c>
      <c r="B24" s="1" t="s">
        <v>995</v>
      </c>
      <c r="C24" s="1" t="s">
        <v>2314</v>
      </c>
      <c r="D24" s="1" t="s">
        <v>40</v>
      </c>
      <c r="E24" s="1" t="s">
        <v>32</v>
      </c>
      <c r="F24" s="1" t="s">
        <v>1119</v>
      </c>
      <c r="G24" s="2" t="s">
        <v>1214</v>
      </c>
      <c r="H24" s="2" t="s">
        <v>936</v>
      </c>
      <c r="I24" s="1" t="s">
        <v>1405</v>
      </c>
      <c r="J24" s="9">
        <v>150000</v>
      </c>
      <c r="K24" s="1">
        <f>IF(L24="",0,LEN(L24)-LEN(SUBSTITUTE(L24,",",""))+1)</f>
        <v>3</v>
      </c>
      <c r="L24" s="3" t="s">
        <v>2316</v>
      </c>
      <c r="M24" s="30"/>
    </row>
    <row r="25" spans="1:13" s="4" customFormat="1" x14ac:dyDescent="0.3">
      <c r="A25" s="7" t="s">
        <v>996</v>
      </c>
      <c r="B25" s="1" t="s">
        <v>997</v>
      </c>
      <c r="C25" s="1" t="s">
        <v>998</v>
      </c>
      <c r="D25" s="1" t="s">
        <v>40</v>
      </c>
      <c r="E25" s="1" t="s">
        <v>32</v>
      </c>
      <c r="F25" s="1" t="s">
        <v>1120</v>
      </c>
      <c r="G25" s="2" t="s">
        <v>1215</v>
      </c>
      <c r="H25" s="2" t="s">
        <v>936</v>
      </c>
      <c r="I25" s="1" t="s">
        <v>1400</v>
      </c>
      <c r="J25" s="9">
        <v>100000</v>
      </c>
      <c r="K25" s="1">
        <f>IF(L25="",0,LEN(L25)-LEN(SUBSTITUTE(L25,",",""))+1)</f>
        <v>2</v>
      </c>
      <c r="L25" s="3" t="s">
        <v>1168</v>
      </c>
      <c r="M25" s="30"/>
    </row>
    <row r="26" spans="1:13" s="4" customFormat="1" x14ac:dyDescent="0.3">
      <c r="A26" s="7" t="s">
        <v>999</v>
      </c>
      <c r="B26" s="1" t="s">
        <v>1000</v>
      </c>
      <c r="C26" s="1" t="s">
        <v>1001</v>
      </c>
      <c r="D26" s="1" t="s">
        <v>40</v>
      </c>
      <c r="E26" s="1" t="s">
        <v>32</v>
      </c>
      <c r="F26" s="1" t="s">
        <v>1121</v>
      </c>
      <c r="G26" s="2" t="s">
        <v>1216</v>
      </c>
      <c r="H26" s="2" t="s">
        <v>936</v>
      </c>
      <c r="I26" s="1" t="s">
        <v>1405</v>
      </c>
      <c r="J26" s="9">
        <v>100000</v>
      </c>
      <c r="K26" s="1">
        <f>IF(L26="",0,LEN(L26)-LEN(SUBSTITUTE(L26,",",""))+1)</f>
        <v>2</v>
      </c>
      <c r="L26" s="3" t="s">
        <v>1169</v>
      </c>
      <c r="M26" s="30"/>
    </row>
    <row r="27" spans="1:13" s="4" customFormat="1" x14ac:dyDescent="0.3">
      <c r="A27" s="7" t="s">
        <v>1002</v>
      </c>
      <c r="B27" s="1" t="s">
        <v>1766</v>
      </c>
      <c r="C27" s="1" t="s">
        <v>1003</v>
      </c>
      <c r="D27" s="1" t="s">
        <v>40</v>
      </c>
      <c r="E27" s="1" t="s">
        <v>32</v>
      </c>
      <c r="F27" s="1" t="s">
        <v>1309</v>
      </c>
      <c r="G27" s="2" t="s">
        <v>1217</v>
      </c>
      <c r="H27" s="2" t="s">
        <v>936</v>
      </c>
      <c r="I27" s="1" t="s">
        <v>1395</v>
      </c>
      <c r="J27" s="9">
        <v>100000</v>
      </c>
      <c r="K27" s="1">
        <f>IF(L27="",0,LEN(L27)-LEN(SUBSTITUTE(L27,",",""))+1)</f>
        <v>4</v>
      </c>
      <c r="L27" s="3" t="s">
        <v>2069</v>
      </c>
      <c r="M27" s="30"/>
    </row>
    <row r="28" spans="1:13" s="4" customFormat="1" x14ac:dyDescent="0.3">
      <c r="A28" s="7" t="s">
        <v>1004</v>
      </c>
      <c r="B28" s="1" t="s">
        <v>1005</v>
      </c>
      <c r="C28" s="1" t="s">
        <v>1006</v>
      </c>
      <c r="D28" s="1" t="s">
        <v>40</v>
      </c>
      <c r="E28" s="1" t="s">
        <v>32</v>
      </c>
      <c r="F28" s="1" t="s">
        <v>1122</v>
      </c>
      <c r="G28" s="2" t="s">
        <v>1218</v>
      </c>
      <c r="H28" s="2" t="s">
        <v>936</v>
      </c>
      <c r="I28" s="1" t="s">
        <v>1395</v>
      </c>
      <c r="J28" s="9">
        <v>100000</v>
      </c>
      <c r="K28" s="1">
        <f>IF(L28="",0,LEN(L28)-LEN(SUBSTITUTE(L28,",",""))+1)</f>
        <v>2</v>
      </c>
      <c r="L28" s="3" t="s">
        <v>1170</v>
      </c>
      <c r="M28" s="30"/>
    </row>
    <row r="29" spans="1:13" s="4" customFormat="1" x14ac:dyDescent="0.3">
      <c r="A29" s="7" t="s">
        <v>1007</v>
      </c>
      <c r="B29" s="1" t="s">
        <v>1008</v>
      </c>
      <c r="C29" s="1" t="s">
        <v>1009</v>
      </c>
      <c r="D29" s="1" t="s">
        <v>40</v>
      </c>
      <c r="E29" s="1" t="s">
        <v>32</v>
      </c>
      <c r="F29" s="1" t="s">
        <v>1123</v>
      </c>
      <c r="G29" s="2" t="s">
        <v>1219</v>
      </c>
      <c r="H29" s="2" t="s">
        <v>936</v>
      </c>
      <c r="I29" s="1" t="s">
        <v>1394</v>
      </c>
      <c r="J29" s="9">
        <v>150000</v>
      </c>
      <c r="K29" s="1">
        <f>IF(L29="",0,LEN(L29)-LEN(SUBSTITUTE(L29,",",""))+1)</f>
        <v>4</v>
      </c>
      <c r="L29" s="3" t="s">
        <v>1171</v>
      </c>
      <c r="M29" s="30"/>
    </row>
    <row r="30" spans="1:13" s="4" customFormat="1" x14ac:dyDescent="0.3">
      <c r="A30" s="7" t="s">
        <v>1010</v>
      </c>
      <c r="B30" s="1" t="s">
        <v>1011</v>
      </c>
      <c r="C30" s="1" t="s">
        <v>1012</v>
      </c>
      <c r="D30" s="1" t="s">
        <v>40</v>
      </c>
      <c r="E30" s="1" t="s">
        <v>32</v>
      </c>
      <c r="F30" s="1" t="s">
        <v>1124</v>
      </c>
      <c r="G30" s="2" t="s">
        <v>1220</v>
      </c>
      <c r="H30" s="2" t="s">
        <v>936</v>
      </c>
      <c r="I30" s="1" t="s">
        <v>1400</v>
      </c>
      <c r="J30" s="9">
        <v>100000</v>
      </c>
      <c r="K30" s="1">
        <f>IF(L30="",0,LEN(L30)-LEN(SUBSTITUTE(L30,",",""))+1)</f>
        <v>4</v>
      </c>
      <c r="L30" s="3" t="s">
        <v>1811</v>
      </c>
      <c r="M30" s="30"/>
    </row>
    <row r="31" spans="1:13" s="4" customFormat="1" x14ac:dyDescent="0.3">
      <c r="A31" s="8" t="s">
        <v>1332</v>
      </c>
      <c r="B31" s="1" t="s">
        <v>1333</v>
      </c>
      <c r="C31" s="1" t="s">
        <v>1334</v>
      </c>
      <c r="D31" s="1" t="s">
        <v>40</v>
      </c>
      <c r="E31" s="1" t="s">
        <v>1281</v>
      </c>
      <c r="F31" s="1" t="s">
        <v>1335</v>
      </c>
      <c r="G31" s="1" t="s">
        <v>1336</v>
      </c>
      <c r="H31" s="2" t="s">
        <v>1358</v>
      </c>
      <c r="I31" s="1" t="s">
        <v>1400</v>
      </c>
      <c r="J31" s="9">
        <v>150000</v>
      </c>
      <c r="K31" s="1">
        <f>IF(L31="",0,LEN(L31)-LEN(SUBSTITUTE(L31,",",""))+1)</f>
        <v>2</v>
      </c>
      <c r="L31" s="3" t="s">
        <v>1337</v>
      </c>
      <c r="M31" s="30"/>
    </row>
    <row r="32" spans="1:13" s="4" customFormat="1" x14ac:dyDescent="0.3">
      <c r="A32" s="8" t="s">
        <v>1477</v>
      </c>
      <c r="B32" s="1" t="s">
        <v>1478</v>
      </c>
      <c r="C32" s="1" t="s">
        <v>281</v>
      </c>
      <c r="D32" s="1" t="s">
        <v>40</v>
      </c>
      <c r="E32" s="1" t="s">
        <v>32</v>
      </c>
      <c r="F32" s="1" t="s">
        <v>1604</v>
      </c>
      <c r="G32" s="2" t="s">
        <v>1664</v>
      </c>
      <c r="H32" s="2" t="s">
        <v>1755</v>
      </c>
      <c r="I32" s="1" t="s">
        <v>1407</v>
      </c>
      <c r="J32" s="9">
        <v>150000</v>
      </c>
      <c r="K32" s="1">
        <f>IF(L32="",0,LEN(L32)-LEN(SUBSTITUTE(L32,",",""))+1)</f>
        <v>2</v>
      </c>
      <c r="L32" s="3" t="s">
        <v>1725</v>
      </c>
      <c r="M32" s="30"/>
    </row>
    <row r="33" spans="1:13" s="4" customFormat="1" x14ac:dyDescent="0.3">
      <c r="A33" s="8" t="s">
        <v>1479</v>
      </c>
      <c r="B33" s="1" t="s">
        <v>750</v>
      </c>
      <c r="C33" s="1" t="s">
        <v>1277</v>
      </c>
      <c r="D33" s="1" t="s">
        <v>40</v>
      </c>
      <c r="E33" s="1" t="s">
        <v>32</v>
      </c>
      <c r="F33" s="1" t="s">
        <v>1605</v>
      </c>
      <c r="G33" s="2" t="s">
        <v>1665</v>
      </c>
      <c r="H33" s="2" t="s">
        <v>1755</v>
      </c>
      <c r="I33" s="1" t="s">
        <v>1396</v>
      </c>
      <c r="J33" s="9">
        <v>100000</v>
      </c>
      <c r="K33" s="1">
        <f>IF(L33="",0,LEN(L33)-LEN(SUBSTITUTE(L33,",",""))+1)</f>
        <v>2</v>
      </c>
      <c r="L33" s="3" t="s">
        <v>1726</v>
      </c>
      <c r="M33" s="30"/>
    </row>
    <row r="34" spans="1:13" s="4" customFormat="1" x14ac:dyDescent="0.3">
      <c r="A34" s="8" t="s">
        <v>1480</v>
      </c>
      <c r="B34" s="1" t="s">
        <v>1481</v>
      </c>
      <c r="C34" s="1" t="s">
        <v>1482</v>
      </c>
      <c r="D34" s="1" t="s">
        <v>40</v>
      </c>
      <c r="E34" s="1" t="s">
        <v>32</v>
      </c>
      <c r="F34" s="1" t="s">
        <v>1606</v>
      </c>
      <c r="G34" s="2" t="s">
        <v>1666</v>
      </c>
      <c r="H34" s="2" t="s">
        <v>1755</v>
      </c>
      <c r="I34" s="1" t="s">
        <v>1715</v>
      </c>
      <c r="J34" s="9">
        <v>100000</v>
      </c>
      <c r="K34" s="1">
        <f>IF(L34="",0,LEN(L34)-LEN(SUBSTITUTE(L34,",",""))+1)</f>
        <v>2</v>
      </c>
      <c r="L34" s="3" t="s">
        <v>1727</v>
      </c>
      <c r="M34" s="30"/>
    </row>
    <row r="35" spans="1:13" s="4" customFormat="1" x14ac:dyDescent="0.3">
      <c r="A35" s="8" t="s">
        <v>1483</v>
      </c>
      <c r="B35" s="1" t="s">
        <v>1484</v>
      </c>
      <c r="C35" s="1" t="s">
        <v>2072</v>
      </c>
      <c r="D35" s="1" t="s">
        <v>40</v>
      </c>
      <c r="E35" s="1" t="s">
        <v>32</v>
      </c>
      <c r="F35" s="1" t="s">
        <v>1607</v>
      </c>
      <c r="G35" s="2" t="s">
        <v>1667</v>
      </c>
      <c r="H35" s="2" t="s">
        <v>1755</v>
      </c>
      <c r="I35" s="1" t="s">
        <v>1417</v>
      </c>
      <c r="J35" s="9">
        <v>100000</v>
      </c>
      <c r="K35" s="1">
        <f>IF(L35="",0,LEN(L35)-LEN(SUBSTITUTE(L35,",",""))+1)</f>
        <v>2</v>
      </c>
      <c r="L35" s="3" t="s">
        <v>2276</v>
      </c>
      <c r="M35" s="30"/>
    </row>
    <row r="36" spans="1:13" s="4" customFormat="1" x14ac:dyDescent="0.3">
      <c r="A36" s="8" t="s">
        <v>1485</v>
      </c>
      <c r="B36" s="1" t="s">
        <v>1486</v>
      </c>
      <c r="C36" s="1" t="s">
        <v>1487</v>
      </c>
      <c r="D36" s="1" t="s">
        <v>40</v>
      </c>
      <c r="E36" s="1" t="s">
        <v>32</v>
      </c>
      <c r="F36" s="1" t="s">
        <v>1608</v>
      </c>
      <c r="G36" s="2" t="s">
        <v>1668</v>
      </c>
      <c r="H36" s="2" t="s">
        <v>1755</v>
      </c>
      <c r="I36" s="1" t="s">
        <v>3</v>
      </c>
      <c r="J36" s="9">
        <v>100000</v>
      </c>
      <c r="K36" s="1">
        <f>IF(L36="",0,LEN(L36)-LEN(SUBSTITUTE(L36,",",""))+1)</f>
        <v>2</v>
      </c>
      <c r="L36" s="3" t="s">
        <v>1728</v>
      </c>
      <c r="M36" s="30"/>
    </row>
    <row r="37" spans="1:13" s="4" customFormat="1" ht="33" x14ac:dyDescent="0.3">
      <c r="A37" s="2" t="s">
        <v>2152</v>
      </c>
      <c r="B37" s="1" t="s">
        <v>2153</v>
      </c>
      <c r="C37" s="1" t="s">
        <v>2154</v>
      </c>
      <c r="D37" s="1" t="s">
        <v>40</v>
      </c>
      <c r="E37" s="1" t="s">
        <v>2104</v>
      </c>
      <c r="F37" s="1" t="s">
        <v>2155</v>
      </c>
      <c r="G37" s="1" t="s">
        <v>2156</v>
      </c>
      <c r="H37" s="2" t="s">
        <v>2102</v>
      </c>
      <c r="I37" s="1" t="s">
        <v>1417</v>
      </c>
      <c r="J37" s="19">
        <v>300000</v>
      </c>
      <c r="K37" s="1">
        <f>IF(L37="",0,LEN(L37)-LEN(SUBSTITUTE(L37,",",""))+1)</f>
        <v>7</v>
      </c>
      <c r="L37" s="3" t="s">
        <v>2157</v>
      </c>
      <c r="M37" s="30"/>
    </row>
    <row r="38" spans="1:13" s="4" customFormat="1" x14ac:dyDescent="0.3">
      <c r="A38" s="2" t="s">
        <v>2158</v>
      </c>
      <c r="B38" s="1" t="s">
        <v>2159</v>
      </c>
      <c r="C38" s="1" t="s">
        <v>736</v>
      </c>
      <c r="D38" s="1" t="s">
        <v>40</v>
      </c>
      <c r="E38" s="1" t="s">
        <v>2104</v>
      </c>
      <c r="F38" s="1" t="s">
        <v>2160</v>
      </c>
      <c r="G38" s="1" t="s">
        <v>2161</v>
      </c>
      <c r="H38" s="2" t="s">
        <v>2102</v>
      </c>
      <c r="I38" s="1" t="s">
        <v>1395</v>
      </c>
      <c r="J38" s="19">
        <v>100000</v>
      </c>
      <c r="K38" s="1">
        <f>IF(L38="",0,LEN(L38)-LEN(SUBSTITUTE(L38,",",""))+1)</f>
        <v>3</v>
      </c>
      <c r="L38" s="3" t="s">
        <v>2302</v>
      </c>
      <c r="M38" s="30"/>
    </row>
    <row r="39" spans="1:13" s="4" customFormat="1" x14ac:dyDescent="0.3">
      <c r="A39" s="2" t="s">
        <v>2162</v>
      </c>
      <c r="B39" s="1" t="s">
        <v>2163</v>
      </c>
      <c r="C39" s="1" t="s">
        <v>2164</v>
      </c>
      <c r="D39" s="1" t="s">
        <v>40</v>
      </c>
      <c r="E39" s="1" t="s">
        <v>2104</v>
      </c>
      <c r="F39" s="1" t="s">
        <v>2165</v>
      </c>
      <c r="G39" s="1" t="s">
        <v>2166</v>
      </c>
      <c r="H39" s="2" t="s">
        <v>2102</v>
      </c>
      <c r="I39" s="1" t="s">
        <v>1395</v>
      </c>
      <c r="J39" s="19">
        <v>100000</v>
      </c>
      <c r="K39" s="1">
        <f>IF(L39="",0,LEN(L39)-LEN(SUBSTITUTE(L39,",",""))+1)</f>
        <v>3</v>
      </c>
      <c r="L39" s="3" t="s">
        <v>2167</v>
      </c>
      <c r="M39" s="30"/>
    </row>
    <row r="40" spans="1:13" s="4" customFormat="1" x14ac:dyDescent="0.3">
      <c r="A40" s="2" t="s">
        <v>2168</v>
      </c>
      <c r="B40" s="1" t="s">
        <v>755</v>
      </c>
      <c r="C40" s="1" t="s">
        <v>2169</v>
      </c>
      <c r="D40" s="1" t="s">
        <v>40</v>
      </c>
      <c r="E40" s="1" t="s">
        <v>2104</v>
      </c>
      <c r="F40" s="1" t="s">
        <v>2170</v>
      </c>
      <c r="G40" s="1" t="s">
        <v>2171</v>
      </c>
      <c r="H40" s="2" t="s">
        <v>2102</v>
      </c>
      <c r="I40" s="1" t="s">
        <v>1429</v>
      </c>
      <c r="J40" s="19">
        <v>150000</v>
      </c>
      <c r="K40" s="1">
        <f>IF(L40="",0,LEN(L40)-LEN(SUBSTITUTE(L40,",",""))+1)</f>
        <v>2</v>
      </c>
      <c r="L40" s="3" t="s">
        <v>2172</v>
      </c>
      <c r="M40" s="30"/>
    </row>
    <row r="41" spans="1:13" s="4" customFormat="1" x14ac:dyDescent="0.3">
      <c r="A41" s="2" t="s">
        <v>2173</v>
      </c>
      <c r="B41" s="1" t="s">
        <v>2174</v>
      </c>
      <c r="C41" s="1" t="s">
        <v>2175</v>
      </c>
      <c r="D41" s="1" t="s">
        <v>40</v>
      </c>
      <c r="E41" s="1" t="s">
        <v>2104</v>
      </c>
      <c r="F41" s="1" t="s">
        <v>2176</v>
      </c>
      <c r="G41" s="1" t="s">
        <v>2177</v>
      </c>
      <c r="H41" s="2" t="s">
        <v>2102</v>
      </c>
      <c r="I41" s="1" t="s">
        <v>1424</v>
      </c>
      <c r="J41" s="19">
        <v>150000</v>
      </c>
      <c r="K41" s="1">
        <f>IF(L41="",0,LEN(L41)-LEN(SUBSTITUTE(L41,",",""))+1)</f>
        <v>2</v>
      </c>
      <c r="L41" s="3" t="s">
        <v>2178</v>
      </c>
      <c r="M41" s="30"/>
    </row>
    <row r="42" spans="1:13" s="4" customFormat="1" x14ac:dyDescent="0.3">
      <c r="A42" s="7" t="s">
        <v>545</v>
      </c>
      <c r="B42" s="1" t="s">
        <v>546</v>
      </c>
      <c r="C42" s="1" t="s">
        <v>547</v>
      </c>
      <c r="D42" s="1" t="s">
        <v>40</v>
      </c>
      <c r="E42" s="1" t="s">
        <v>548</v>
      </c>
      <c r="F42" s="1" t="s">
        <v>549</v>
      </c>
      <c r="G42" s="2" t="s">
        <v>888</v>
      </c>
      <c r="H42" s="2" t="s">
        <v>936</v>
      </c>
      <c r="I42" s="1" t="s">
        <v>1396</v>
      </c>
      <c r="J42" s="9">
        <v>100000</v>
      </c>
      <c r="K42" s="1">
        <f>IF(L42="",0,LEN(L42)-LEN(SUBSTITUTE(L42,",",""))+1)</f>
        <v>2</v>
      </c>
      <c r="L42" s="3" t="s">
        <v>550</v>
      </c>
      <c r="M42" s="30"/>
    </row>
    <row r="43" spans="1:13" s="4" customFormat="1" x14ac:dyDescent="0.3">
      <c r="A43" s="7" t="s">
        <v>551</v>
      </c>
      <c r="B43" s="1" t="s">
        <v>552</v>
      </c>
      <c r="C43" s="1" t="s">
        <v>281</v>
      </c>
      <c r="D43" s="1" t="s">
        <v>40</v>
      </c>
      <c r="E43" s="1" t="s">
        <v>553</v>
      </c>
      <c r="F43" s="1" t="s">
        <v>554</v>
      </c>
      <c r="G43" s="2" t="s">
        <v>889</v>
      </c>
      <c r="H43" s="2" t="s">
        <v>936</v>
      </c>
      <c r="I43" s="1" t="s">
        <v>1409</v>
      </c>
      <c r="J43" s="9">
        <v>100000</v>
      </c>
      <c r="K43" s="1">
        <f>IF(L43="",0,LEN(L43)-LEN(SUBSTITUTE(L43,",",""))+1)</f>
        <v>2</v>
      </c>
      <c r="L43" s="3" t="s">
        <v>555</v>
      </c>
      <c r="M43" s="30"/>
    </row>
    <row r="44" spans="1:13" s="4" customFormat="1" x14ac:dyDescent="0.3">
      <c r="A44" s="7" t="s">
        <v>556</v>
      </c>
      <c r="B44" s="1" t="s">
        <v>557</v>
      </c>
      <c r="C44" s="1" t="s">
        <v>1308</v>
      </c>
      <c r="D44" s="1" t="s">
        <v>40</v>
      </c>
      <c r="E44" s="1" t="s">
        <v>548</v>
      </c>
      <c r="F44" s="1" t="s">
        <v>559</v>
      </c>
      <c r="G44" s="2" t="s">
        <v>1307</v>
      </c>
      <c r="H44" s="2" t="s">
        <v>936</v>
      </c>
      <c r="I44" s="1" t="s">
        <v>1395</v>
      </c>
      <c r="J44" s="9">
        <v>100000</v>
      </c>
      <c r="K44" s="1">
        <f>IF(L44="",0,LEN(L44)-LEN(SUBSTITUTE(L44,",",""))+1)</f>
        <v>2</v>
      </c>
      <c r="L44" s="3" t="s">
        <v>1310</v>
      </c>
      <c r="M44" s="30"/>
    </row>
    <row r="45" spans="1:13" s="4" customFormat="1" x14ac:dyDescent="0.3">
      <c r="A45" s="7" t="s">
        <v>560</v>
      </c>
      <c r="B45" s="1" t="s">
        <v>561</v>
      </c>
      <c r="C45" s="1" t="s">
        <v>562</v>
      </c>
      <c r="D45" s="1" t="s">
        <v>40</v>
      </c>
      <c r="E45" s="1" t="s">
        <v>548</v>
      </c>
      <c r="F45" s="1" t="s">
        <v>563</v>
      </c>
      <c r="G45" s="2" t="s">
        <v>890</v>
      </c>
      <c r="H45" s="2" t="s">
        <v>936</v>
      </c>
      <c r="I45" s="1" t="s">
        <v>1396</v>
      </c>
      <c r="J45" s="9">
        <v>100000</v>
      </c>
      <c r="K45" s="1">
        <f>IF(L45="",0,LEN(L45)-LEN(SUBSTITUTE(L45,",",""))+1)</f>
        <v>2</v>
      </c>
      <c r="L45" s="3" t="s">
        <v>564</v>
      </c>
      <c r="M45" s="30"/>
    </row>
    <row r="46" spans="1:13" s="4" customFormat="1" ht="33" x14ac:dyDescent="0.3">
      <c r="A46" s="7" t="s">
        <v>565</v>
      </c>
      <c r="B46" s="1" t="s">
        <v>566</v>
      </c>
      <c r="C46" s="1" t="s">
        <v>567</v>
      </c>
      <c r="D46" s="1" t="s">
        <v>40</v>
      </c>
      <c r="E46" s="1" t="s">
        <v>548</v>
      </c>
      <c r="F46" s="1" t="s">
        <v>568</v>
      </c>
      <c r="G46" s="2" t="s">
        <v>2006</v>
      </c>
      <c r="H46" s="2" t="s">
        <v>936</v>
      </c>
      <c r="I46" s="1" t="s">
        <v>1402</v>
      </c>
      <c r="J46" s="9">
        <v>100000</v>
      </c>
      <c r="K46" s="1">
        <f>IF(L46="",0,LEN(L46)-LEN(SUBSTITUTE(L46,",",""))+1)</f>
        <v>8</v>
      </c>
      <c r="L46" s="3" t="s">
        <v>2005</v>
      </c>
      <c r="M46" s="30"/>
    </row>
    <row r="47" spans="1:13" s="4" customFormat="1" x14ac:dyDescent="0.3">
      <c r="A47" s="7" t="s">
        <v>569</v>
      </c>
      <c r="B47" s="1" t="s">
        <v>570</v>
      </c>
      <c r="C47" s="1" t="s">
        <v>1800</v>
      </c>
      <c r="D47" s="1" t="s">
        <v>40</v>
      </c>
      <c r="E47" s="1" t="s">
        <v>571</v>
      </c>
      <c r="F47" s="1" t="s">
        <v>572</v>
      </c>
      <c r="G47" s="2" t="s">
        <v>891</v>
      </c>
      <c r="H47" s="2" t="s">
        <v>936</v>
      </c>
      <c r="I47" s="1" t="s">
        <v>1402</v>
      </c>
      <c r="J47" s="9">
        <v>100000</v>
      </c>
      <c r="K47" s="1">
        <f>IF(L47="",0,LEN(L47)-LEN(SUBSTITUTE(L47,",",""))+1)</f>
        <v>4</v>
      </c>
      <c r="L47" s="3" t="s">
        <v>1801</v>
      </c>
      <c r="M47" s="30"/>
    </row>
    <row r="48" spans="1:13" s="4" customFormat="1" x14ac:dyDescent="0.3">
      <c r="A48" s="7" t="s">
        <v>573</v>
      </c>
      <c r="B48" s="1" t="s">
        <v>574</v>
      </c>
      <c r="C48" s="1" t="s">
        <v>575</v>
      </c>
      <c r="D48" s="1" t="s">
        <v>40</v>
      </c>
      <c r="E48" s="1" t="s">
        <v>548</v>
      </c>
      <c r="F48" s="1" t="s">
        <v>576</v>
      </c>
      <c r="G48" s="2" t="s">
        <v>892</v>
      </c>
      <c r="H48" s="2" t="s">
        <v>936</v>
      </c>
      <c r="I48" s="1" t="s">
        <v>1415</v>
      </c>
      <c r="J48" s="9">
        <v>100000</v>
      </c>
      <c r="K48" s="1">
        <f>IF(L48="",0,LEN(L48)-LEN(SUBSTITUTE(L48,",",""))+1)</f>
        <v>2</v>
      </c>
      <c r="L48" s="3" t="s">
        <v>577</v>
      </c>
      <c r="M48" s="30"/>
    </row>
    <row r="49" spans="1:13" s="4" customFormat="1" x14ac:dyDescent="0.3">
      <c r="A49" s="7" t="s">
        <v>578</v>
      </c>
      <c r="B49" s="1" t="s">
        <v>579</v>
      </c>
      <c r="C49" s="1" t="s">
        <v>1303</v>
      </c>
      <c r="D49" s="1" t="s">
        <v>40</v>
      </c>
      <c r="E49" s="1" t="s">
        <v>548</v>
      </c>
      <c r="F49" s="1" t="s">
        <v>580</v>
      </c>
      <c r="G49" s="2" t="s">
        <v>893</v>
      </c>
      <c r="H49" s="2" t="s">
        <v>936</v>
      </c>
      <c r="I49" s="1" t="s">
        <v>1405</v>
      </c>
      <c r="J49" s="9">
        <v>150000</v>
      </c>
      <c r="K49" s="1">
        <f>IF(L49="",0,LEN(L49)-LEN(SUBSTITUTE(L49,",",""))+1)</f>
        <v>2</v>
      </c>
      <c r="L49" s="3" t="s">
        <v>1304</v>
      </c>
      <c r="M49" s="30"/>
    </row>
    <row r="50" spans="1:13" s="4" customFormat="1" x14ac:dyDescent="0.3">
      <c r="A50" s="7" t="s">
        <v>581</v>
      </c>
      <c r="B50" s="1" t="s">
        <v>582</v>
      </c>
      <c r="C50" s="1" t="s">
        <v>583</v>
      </c>
      <c r="D50" s="1" t="s">
        <v>40</v>
      </c>
      <c r="E50" s="1" t="s">
        <v>548</v>
      </c>
      <c r="F50" s="1" t="s">
        <v>584</v>
      </c>
      <c r="G50" s="2" t="s">
        <v>894</v>
      </c>
      <c r="H50" s="2" t="s">
        <v>936</v>
      </c>
      <c r="I50" s="1" t="s">
        <v>1408</v>
      </c>
      <c r="J50" s="9">
        <v>100000</v>
      </c>
      <c r="K50" s="1">
        <f>IF(L50="",0,LEN(L50)-LEN(SUBSTITUTE(L50,",",""))+1)</f>
        <v>3</v>
      </c>
      <c r="L50" s="3" t="s">
        <v>585</v>
      </c>
      <c r="M50" s="30"/>
    </row>
    <row r="51" spans="1:13" s="4" customFormat="1" ht="33" x14ac:dyDescent="0.3">
      <c r="A51" s="7" t="s">
        <v>2078</v>
      </c>
      <c r="B51" s="1" t="s">
        <v>586</v>
      </c>
      <c r="C51" s="1" t="s">
        <v>587</v>
      </c>
      <c r="D51" s="1" t="s">
        <v>40</v>
      </c>
      <c r="E51" s="1" t="s">
        <v>553</v>
      </c>
      <c r="F51" s="1" t="s">
        <v>588</v>
      </c>
      <c r="G51" s="2" t="s">
        <v>895</v>
      </c>
      <c r="H51" s="2" t="s">
        <v>936</v>
      </c>
      <c r="I51" s="1" t="s">
        <v>1398</v>
      </c>
      <c r="J51" s="9">
        <v>100000</v>
      </c>
      <c r="K51" s="1">
        <f>IF(L51="",0,LEN(L51)-LEN(SUBSTITUTE(L51,",",""))+1)</f>
        <v>8</v>
      </c>
      <c r="L51" s="3" t="s">
        <v>2293</v>
      </c>
      <c r="M51" s="30"/>
    </row>
    <row r="52" spans="1:13" s="4" customFormat="1" ht="33" x14ac:dyDescent="0.3">
      <c r="A52" s="7" t="s">
        <v>589</v>
      </c>
      <c r="B52" s="1" t="s">
        <v>590</v>
      </c>
      <c r="C52" s="1" t="s">
        <v>2278</v>
      </c>
      <c r="D52" s="1" t="s">
        <v>40</v>
      </c>
      <c r="E52" s="1" t="s">
        <v>553</v>
      </c>
      <c r="F52" s="1" t="s">
        <v>591</v>
      </c>
      <c r="G52" s="2" t="s">
        <v>896</v>
      </c>
      <c r="H52" s="2" t="s">
        <v>936</v>
      </c>
      <c r="I52" s="1" t="s">
        <v>1404</v>
      </c>
      <c r="J52" s="9">
        <v>100000</v>
      </c>
      <c r="K52" s="1">
        <f>IF(L52="",0,LEN(L52)-LEN(SUBSTITUTE(L52,",",""))+1)</f>
        <v>8</v>
      </c>
      <c r="L52" s="3" t="s">
        <v>2265</v>
      </c>
      <c r="M52" s="30"/>
    </row>
    <row r="53" spans="1:13" s="4" customFormat="1" ht="49.5" x14ac:dyDescent="0.3">
      <c r="A53" s="7" t="s">
        <v>592</v>
      </c>
      <c r="B53" s="1" t="s">
        <v>593</v>
      </c>
      <c r="C53" s="1" t="s">
        <v>2277</v>
      </c>
      <c r="D53" s="1" t="s">
        <v>40</v>
      </c>
      <c r="E53" s="1" t="s">
        <v>553</v>
      </c>
      <c r="F53" s="1" t="s">
        <v>594</v>
      </c>
      <c r="G53" s="2" t="s">
        <v>897</v>
      </c>
      <c r="H53" s="2" t="s">
        <v>936</v>
      </c>
      <c r="I53" s="1" t="s">
        <v>1404</v>
      </c>
      <c r="J53" s="9">
        <v>100000</v>
      </c>
      <c r="K53" s="1">
        <f>IF(L53="",0,LEN(L53)-LEN(SUBSTITUTE(L53,",",""))+1)</f>
        <v>11</v>
      </c>
      <c r="L53" s="3" t="s">
        <v>595</v>
      </c>
      <c r="M53" s="30"/>
    </row>
    <row r="54" spans="1:13" s="4" customFormat="1" x14ac:dyDescent="0.3">
      <c r="A54" s="7" t="s">
        <v>596</v>
      </c>
      <c r="B54" s="1" t="s">
        <v>597</v>
      </c>
      <c r="C54" s="1" t="s">
        <v>598</v>
      </c>
      <c r="D54" s="1" t="s">
        <v>40</v>
      </c>
      <c r="E54" s="1" t="s">
        <v>553</v>
      </c>
      <c r="F54" s="1" t="s">
        <v>599</v>
      </c>
      <c r="G54" s="2" t="s">
        <v>898</v>
      </c>
      <c r="H54" s="2" t="s">
        <v>936</v>
      </c>
      <c r="I54" s="1" t="s">
        <v>1404</v>
      </c>
      <c r="J54" s="9">
        <v>100000</v>
      </c>
      <c r="K54" s="1">
        <f>IF(L54="",0,LEN(L54)-LEN(SUBSTITUTE(L54,",",""))+1)</f>
        <v>4</v>
      </c>
      <c r="L54" s="3" t="s">
        <v>2323</v>
      </c>
      <c r="M54" s="30"/>
    </row>
    <row r="55" spans="1:13" s="4" customFormat="1" x14ac:dyDescent="0.3">
      <c r="A55" s="7" t="s">
        <v>600</v>
      </c>
      <c r="B55" s="1" t="s">
        <v>1368</v>
      </c>
      <c r="C55" s="1" t="s">
        <v>601</v>
      </c>
      <c r="D55" s="1" t="s">
        <v>40</v>
      </c>
      <c r="E55" s="1" t="s">
        <v>553</v>
      </c>
      <c r="F55" s="1" t="s">
        <v>1369</v>
      </c>
      <c r="G55" s="2" t="s">
        <v>899</v>
      </c>
      <c r="H55" s="2" t="s">
        <v>936</v>
      </c>
      <c r="I55" s="1" t="s">
        <v>1395</v>
      </c>
      <c r="J55" s="9">
        <v>100000</v>
      </c>
      <c r="K55" s="1">
        <f>IF(L55="",0,LEN(L55)-LEN(SUBSTITUTE(L55,",",""))+1)</f>
        <v>3</v>
      </c>
      <c r="L55" s="3" t="s">
        <v>1371</v>
      </c>
      <c r="M55" s="30"/>
    </row>
    <row r="56" spans="1:13" s="4" customFormat="1" x14ac:dyDescent="0.3">
      <c r="A56" s="7" t="s">
        <v>602</v>
      </c>
      <c r="B56" s="1" t="s">
        <v>603</v>
      </c>
      <c r="C56" s="1" t="s">
        <v>1992</v>
      </c>
      <c r="D56" s="1" t="s">
        <v>40</v>
      </c>
      <c r="E56" s="1" t="s">
        <v>553</v>
      </c>
      <c r="F56" s="1" t="s">
        <v>1366</v>
      </c>
      <c r="G56" s="2" t="s">
        <v>900</v>
      </c>
      <c r="H56" s="2" t="s">
        <v>936</v>
      </c>
      <c r="I56" s="1" t="s">
        <v>1408</v>
      </c>
      <c r="J56" s="11">
        <v>250000</v>
      </c>
      <c r="K56" s="1">
        <f>IF(L56="",0,LEN(L56)-LEN(SUBSTITUTE(L56,",",""))+1)</f>
        <v>2</v>
      </c>
      <c r="L56" s="3" t="s">
        <v>604</v>
      </c>
      <c r="M56" s="30"/>
    </row>
    <row r="57" spans="1:13" s="4" customFormat="1" x14ac:dyDescent="0.3">
      <c r="A57" s="7" t="s">
        <v>605</v>
      </c>
      <c r="B57" s="1" t="s">
        <v>606</v>
      </c>
      <c r="C57" s="1" t="s">
        <v>607</v>
      </c>
      <c r="D57" s="1" t="s">
        <v>40</v>
      </c>
      <c r="E57" s="1" t="s">
        <v>553</v>
      </c>
      <c r="F57" s="1" t="s">
        <v>2273</v>
      </c>
      <c r="G57" s="2" t="s">
        <v>901</v>
      </c>
      <c r="H57" s="2" t="s">
        <v>936</v>
      </c>
      <c r="I57" s="1" t="s">
        <v>1396</v>
      </c>
      <c r="J57" s="9">
        <v>100000</v>
      </c>
      <c r="K57" s="1">
        <f>IF(L57="",0,LEN(L57)-LEN(SUBSTITUTE(L57,",",""))+1)</f>
        <v>2</v>
      </c>
      <c r="L57" s="3" t="s">
        <v>608</v>
      </c>
      <c r="M57" s="30"/>
    </row>
    <row r="58" spans="1:13" s="4" customFormat="1" x14ac:dyDescent="0.3">
      <c r="A58" s="7" t="s">
        <v>609</v>
      </c>
      <c r="B58" s="1" t="s">
        <v>610</v>
      </c>
      <c r="C58" s="1" t="s">
        <v>2360</v>
      </c>
      <c r="D58" s="1" t="s">
        <v>40</v>
      </c>
      <c r="E58" s="1" t="s">
        <v>553</v>
      </c>
      <c r="F58" s="1" t="s">
        <v>612</v>
      </c>
      <c r="G58" s="2" t="s">
        <v>902</v>
      </c>
      <c r="H58" s="2" t="s">
        <v>936</v>
      </c>
      <c r="I58" s="1" t="s">
        <v>1404</v>
      </c>
      <c r="J58" s="9">
        <v>100000</v>
      </c>
      <c r="K58" s="1">
        <f>IF(L58="",0,LEN(L58)-LEN(SUBSTITUTE(L58,",",""))+1)</f>
        <v>5</v>
      </c>
      <c r="L58" s="3" t="s">
        <v>2365</v>
      </c>
      <c r="M58" s="30"/>
    </row>
    <row r="59" spans="1:13" s="4" customFormat="1" x14ac:dyDescent="0.3">
      <c r="A59" s="7" t="s">
        <v>1786</v>
      </c>
      <c r="B59" s="1" t="s">
        <v>613</v>
      </c>
      <c r="C59" s="1" t="s">
        <v>1787</v>
      </c>
      <c r="D59" s="1" t="s">
        <v>40</v>
      </c>
      <c r="E59" s="1" t="s">
        <v>553</v>
      </c>
      <c r="F59" s="1" t="s">
        <v>614</v>
      </c>
      <c r="G59" s="2" t="s">
        <v>903</v>
      </c>
      <c r="H59" s="2" t="s">
        <v>936</v>
      </c>
      <c r="I59" s="1" t="s">
        <v>5</v>
      </c>
      <c r="J59" s="9">
        <v>100000</v>
      </c>
      <c r="K59" s="1">
        <f>IF(L59="",0,LEN(L59)-LEN(SUBSTITUTE(L59,",",""))+1)</f>
        <v>4</v>
      </c>
      <c r="L59" s="3" t="s">
        <v>1791</v>
      </c>
      <c r="M59" s="30"/>
    </row>
    <row r="60" spans="1:13" s="4" customFormat="1" x14ac:dyDescent="0.3">
      <c r="A60" s="7" t="s">
        <v>615</v>
      </c>
      <c r="B60" s="1" t="s">
        <v>616</v>
      </c>
      <c r="C60" s="1" t="s">
        <v>617</v>
      </c>
      <c r="D60" s="1" t="s">
        <v>40</v>
      </c>
      <c r="E60" s="1" t="s">
        <v>553</v>
      </c>
      <c r="F60" s="1" t="s">
        <v>618</v>
      </c>
      <c r="G60" s="2" t="s">
        <v>904</v>
      </c>
      <c r="H60" s="2" t="s">
        <v>936</v>
      </c>
      <c r="I60" s="1" t="s">
        <v>1421</v>
      </c>
      <c r="J60" s="9">
        <v>100000</v>
      </c>
      <c r="K60" s="1">
        <f>IF(L60="",0,LEN(L60)-LEN(SUBSTITUTE(L60,",",""))+1)</f>
        <v>2</v>
      </c>
      <c r="L60" s="3" t="s">
        <v>619</v>
      </c>
      <c r="M60" s="30"/>
    </row>
    <row r="61" spans="1:13" s="4" customFormat="1" x14ac:dyDescent="0.3">
      <c r="A61" s="7" t="s">
        <v>620</v>
      </c>
      <c r="B61" s="1" t="s">
        <v>621</v>
      </c>
      <c r="C61" s="1" t="s">
        <v>558</v>
      </c>
      <c r="D61" s="1" t="s">
        <v>40</v>
      </c>
      <c r="E61" s="1" t="s">
        <v>553</v>
      </c>
      <c r="F61" s="1" t="s">
        <v>622</v>
      </c>
      <c r="G61" s="2" t="s">
        <v>905</v>
      </c>
      <c r="H61" s="2" t="s">
        <v>936</v>
      </c>
      <c r="I61" s="1" t="s">
        <v>1400</v>
      </c>
      <c r="J61" s="9">
        <v>100000</v>
      </c>
      <c r="K61" s="1">
        <f>IF(L61="",0,LEN(L61)-LEN(SUBSTITUTE(L61,",",""))+1)</f>
        <v>4</v>
      </c>
      <c r="L61" s="3" t="s">
        <v>1756</v>
      </c>
      <c r="M61" s="30"/>
    </row>
    <row r="62" spans="1:13" s="4" customFormat="1" x14ac:dyDescent="0.3">
      <c r="A62" s="7" t="s">
        <v>623</v>
      </c>
      <c r="B62" s="1" t="s">
        <v>624</v>
      </c>
      <c r="C62" s="1" t="s">
        <v>625</v>
      </c>
      <c r="D62" s="1" t="s">
        <v>40</v>
      </c>
      <c r="E62" s="1" t="s">
        <v>553</v>
      </c>
      <c r="F62" s="1" t="s">
        <v>626</v>
      </c>
      <c r="G62" s="2" t="s">
        <v>906</v>
      </c>
      <c r="H62" s="2" t="s">
        <v>936</v>
      </c>
      <c r="I62" s="1" t="s">
        <v>1414</v>
      </c>
      <c r="J62" s="9">
        <v>100000</v>
      </c>
      <c r="K62" s="1">
        <f>IF(L62="",0,LEN(L62)-LEN(SUBSTITUTE(L62,",",""))+1)</f>
        <v>3</v>
      </c>
      <c r="L62" s="3" t="s">
        <v>627</v>
      </c>
      <c r="M62" s="30"/>
    </row>
    <row r="63" spans="1:13" s="4" customFormat="1" x14ac:dyDescent="0.3">
      <c r="A63" s="7" t="s">
        <v>628</v>
      </c>
      <c r="B63" s="1" t="s">
        <v>629</v>
      </c>
      <c r="C63" s="1" t="s">
        <v>625</v>
      </c>
      <c r="D63" s="1" t="s">
        <v>40</v>
      </c>
      <c r="E63" s="1" t="s">
        <v>553</v>
      </c>
      <c r="F63" s="1" t="s">
        <v>626</v>
      </c>
      <c r="G63" s="2" t="s">
        <v>907</v>
      </c>
      <c r="H63" s="2" t="s">
        <v>936</v>
      </c>
      <c r="I63" s="1" t="s">
        <v>1400</v>
      </c>
      <c r="J63" s="9">
        <v>100000</v>
      </c>
      <c r="K63" s="1">
        <f>IF(L63="",0,LEN(L63)-LEN(SUBSTITUTE(L63,",",""))+1)</f>
        <v>2</v>
      </c>
      <c r="L63" s="3" t="s">
        <v>630</v>
      </c>
      <c r="M63" s="30"/>
    </row>
    <row r="64" spans="1:13" s="4" customFormat="1" x14ac:dyDescent="0.3">
      <c r="A64" s="7" t="s">
        <v>631</v>
      </c>
      <c r="B64" s="1" t="s">
        <v>632</v>
      </c>
      <c r="C64" s="1" t="s">
        <v>633</v>
      </c>
      <c r="D64" s="1" t="s">
        <v>40</v>
      </c>
      <c r="E64" s="1" t="s">
        <v>553</v>
      </c>
      <c r="F64" s="1" t="s">
        <v>634</v>
      </c>
      <c r="G64" s="2" t="s">
        <v>908</v>
      </c>
      <c r="H64" s="2" t="s">
        <v>936</v>
      </c>
      <c r="I64" s="1" t="s">
        <v>1396</v>
      </c>
      <c r="J64" s="9">
        <v>70000</v>
      </c>
      <c r="K64" s="1">
        <f>IF(L64="",0,LEN(L64)-LEN(SUBSTITUTE(L64,",",""))+1)</f>
        <v>2</v>
      </c>
      <c r="L64" s="3" t="s">
        <v>635</v>
      </c>
      <c r="M64" s="30"/>
    </row>
    <row r="65" spans="1:13" s="4" customFormat="1" x14ac:dyDescent="0.3">
      <c r="A65" s="7" t="s">
        <v>636</v>
      </c>
      <c r="B65" s="1" t="s">
        <v>637</v>
      </c>
      <c r="C65" s="1" t="s">
        <v>638</v>
      </c>
      <c r="D65" s="1" t="s">
        <v>40</v>
      </c>
      <c r="E65" s="1" t="s">
        <v>553</v>
      </c>
      <c r="F65" s="1" t="s">
        <v>639</v>
      </c>
      <c r="G65" s="2" t="s">
        <v>909</v>
      </c>
      <c r="H65" s="2" t="s">
        <v>936</v>
      </c>
      <c r="I65" s="1" t="s">
        <v>1396</v>
      </c>
      <c r="J65" s="9">
        <v>100000</v>
      </c>
      <c r="K65" s="1">
        <f>IF(L65="",0,LEN(L65)-LEN(SUBSTITUTE(L65,",",""))+1)</f>
        <v>2</v>
      </c>
      <c r="L65" s="3" t="s">
        <v>640</v>
      </c>
      <c r="M65" s="30"/>
    </row>
    <row r="66" spans="1:13" s="4" customFormat="1" x14ac:dyDescent="0.3">
      <c r="A66" s="7" t="s">
        <v>641</v>
      </c>
      <c r="B66" s="1" t="s">
        <v>642</v>
      </c>
      <c r="C66" s="1" t="s">
        <v>643</v>
      </c>
      <c r="D66" s="1" t="s">
        <v>40</v>
      </c>
      <c r="E66" s="1" t="s">
        <v>553</v>
      </c>
      <c r="F66" s="1" t="s">
        <v>644</v>
      </c>
      <c r="G66" s="2" t="s">
        <v>910</v>
      </c>
      <c r="H66" s="2" t="s">
        <v>936</v>
      </c>
      <c r="I66" s="1" t="s">
        <v>1412</v>
      </c>
      <c r="J66" s="9">
        <v>100000</v>
      </c>
      <c r="K66" s="1">
        <f>IF(L66="",0,LEN(L66)-LEN(SUBSTITUTE(L66,",",""))+1)</f>
        <v>2</v>
      </c>
      <c r="L66" s="3" t="s">
        <v>645</v>
      </c>
      <c r="M66" s="30"/>
    </row>
    <row r="67" spans="1:13" s="4" customFormat="1" x14ac:dyDescent="0.3">
      <c r="A67" s="7" t="s">
        <v>646</v>
      </c>
      <c r="B67" s="1" t="s">
        <v>647</v>
      </c>
      <c r="C67" s="1" t="s">
        <v>2320</v>
      </c>
      <c r="D67" s="1" t="s">
        <v>40</v>
      </c>
      <c r="E67" s="1" t="s">
        <v>553</v>
      </c>
      <c r="F67" s="1" t="s">
        <v>648</v>
      </c>
      <c r="G67" s="2" t="s">
        <v>911</v>
      </c>
      <c r="H67" s="2" t="s">
        <v>936</v>
      </c>
      <c r="I67" s="1" t="s">
        <v>1405</v>
      </c>
      <c r="J67" s="9">
        <v>100000</v>
      </c>
      <c r="K67" s="1">
        <f>IF(L67="",0,LEN(L67)-LEN(SUBSTITUTE(L67,",",""))+1)</f>
        <v>3</v>
      </c>
      <c r="L67" s="3" t="s">
        <v>2025</v>
      </c>
      <c r="M67" s="30"/>
    </row>
    <row r="68" spans="1:13" s="4" customFormat="1" x14ac:dyDescent="0.3">
      <c r="A68" s="7" t="s">
        <v>649</v>
      </c>
      <c r="B68" s="1" t="s">
        <v>650</v>
      </c>
      <c r="C68" s="1" t="s">
        <v>2319</v>
      </c>
      <c r="D68" s="1" t="s">
        <v>40</v>
      </c>
      <c r="E68" s="1" t="s">
        <v>553</v>
      </c>
      <c r="F68" s="1" t="s">
        <v>651</v>
      </c>
      <c r="G68" s="2" t="s">
        <v>912</v>
      </c>
      <c r="H68" s="2" t="s">
        <v>936</v>
      </c>
      <c r="I68" s="1" t="s">
        <v>1396</v>
      </c>
      <c r="J68" s="9">
        <v>100000</v>
      </c>
      <c r="K68" s="1">
        <f>IF(L68="",0,LEN(L68)-LEN(SUBSTITUTE(L68,",",""))+1)</f>
        <v>3</v>
      </c>
      <c r="L68" s="3" t="s">
        <v>2356</v>
      </c>
      <c r="M68" s="30"/>
    </row>
    <row r="69" spans="1:13" s="4" customFormat="1" x14ac:dyDescent="0.3">
      <c r="A69" s="7" t="s">
        <v>652</v>
      </c>
      <c r="B69" s="1" t="s">
        <v>653</v>
      </c>
      <c r="C69" s="1" t="s">
        <v>654</v>
      </c>
      <c r="D69" s="1" t="s">
        <v>40</v>
      </c>
      <c r="E69" s="1" t="s">
        <v>553</v>
      </c>
      <c r="F69" s="1" t="s">
        <v>655</v>
      </c>
      <c r="G69" s="2" t="s">
        <v>913</v>
      </c>
      <c r="H69" s="2" t="s">
        <v>936</v>
      </c>
      <c r="I69" s="1" t="s">
        <v>1395</v>
      </c>
      <c r="J69" s="9">
        <v>100000</v>
      </c>
      <c r="K69" s="1">
        <f>IF(L69="",0,LEN(L69)-LEN(SUBSTITUTE(L69,",",""))+1)</f>
        <v>2</v>
      </c>
      <c r="L69" s="3" t="s">
        <v>656</v>
      </c>
      <c r="M69" s="30"/>
    </row>
    <row r="70" spans="1:13" s="4" customFormat="1" x14ac:dyDescent="0.3">
      <c r="A70" s="7" t="s">
        <v>657</v>
      </c>
      <c r="B70" s="1" t="s">
        <v>658</v>
      </c>
      <c r="C70" s="1" t="s">
        <v>659</v>
      </c>
      <c r="D70" s="1" t="s">
        <v>40</v>
      </c>
      <c r="E70" s="1" t="s">
        <v>553</v>
      </c>
      <c r="F70" s="1" t="s">
        <v>660</v>
      </c>
      <c r="G70" s="2" t="s">
        <v>914</v>
      </c>
      <c r="H70" s="2" t="s">
        <v>936</v>
      </c>
      <c r="I70" s="1" t="s">
        <v>1405</v>
      </c>
      <c r="J70" s="9">
        <v>100000</v>
      </c>
      <c r="K70" s="1">
        <f>IF(L70="",0,LEN(L70)-LEN(SUBSTITUTE(L70,",",""))+1)</f>
        <v>3</v>
      </c>
      <c r="L70" s="3" t="s">
        <v>661</v>
      </c>
      <c r="M70" s="30"/>
    </row>
    <row r="71" spans="1:13" s="4" customFormat="1" x14ac:dyDescent="0.3">
      <c r="A71" s="7" t="s">
        <v>662</v>
      </c>
      <c r="B71" s="1" t="s">
        <v>663</v>
      </c>
      <c r="C71" s="1" t="s">
        <v>2306</v>
      </c>
      <c r="D71" s="1" t="str">
        <f>LEFT(F73,2)</f>
        <v>대구</v>
      </c>
      <c r="E71" s="1" t="s">
        <v>553</v>
      </c>
      <c r="F71" s="1" t="s">
        <v>664</v>
      </c>
      <c r="G71" s="2" t="s">
        <v>915</v>
      </c>
      <c r="H71" s="2" t="s">
        <v>936</v>
      </c>
      <c r="I71" s="1" t="s">
        <v>7</v>
      </c>
      <c r="J71" s="9">
        <v>100000</v>
      </c>
      <c r="K71" s="1">
        <f>IF(L71="",0,LEN(L71)-LEN(SUBSTITUTE(L71,",",""))+1)</f>
        <v>3</v>
      </c>
      <c r="L71" s="3" t="s">
        <v>2308</v>
      </c>
      <c r="M71" s="30"/>
    </row>
    <row r="72" spans="1:13" s="4" customFormat="1" x14ac:dyDescent="0.3">
      <c r="A72" s="7" t="s">
        <v>665</v>
      </c>
      <c r="B72" s="1" t="s">
        <v>666</v>
      </c>
      <c r="C72" s="1" t="s">
        <v>667</v>
      </c>
      <c r="D72" s="1" t="str">
        <f>LEFT(F74,2)</f>
        <v>대구</v>
      </c>
      <c r="E72" s="1" t="s">
        <v>553</v>
      </c>
      <c r="F72" s="1" t="s">
        <v>668</v>
      </c>
      <c r="G72" s="2" t="s">
        <v>916</v>
      </c>
      <c r="H72" s="2" t="s">
        <v>936</v>
      </c>
      <c r="I72" s="1" t="s">
        <v>1396</v>
      </c>
      <c r="J72" s="9">
        <v>100000</v>
      </c>
      <c r="K72" s="1">
        <f>IF(L72="",0,LEN(L72)-LEN(SUBSTITUTE(L72,",",""))+1)</f>
        <v>2</v>
      </c>
      <c r="L72" s="3" t="s">
        <v>669</v>
      </c>
      <c r="M72" s="30"/>
    </row>
    <row r="73" spans="1:13" s="4" customFormat="1" x14ac:dyDescent="0.3">
      <c r="A73" s="7" t="s">
        <v>1049</v>
      </c>
      <c r="B73" s="1" t="s">
        <v>1050</v>
      </c>
      <c r="C73" s="1" t="s">
        <v>1051</v>
      </c>
      <c r="D73" s="1" t="s">
        <v>40</v>
      </c>
      <c r="E73" s="1" t="s">
        <v>553</v>
      </c>
      <c r="F73" s="1" t="s">
        <v>1139</v>
      </c>
      <c r="G73" s="2" t="s">
        <v>1237</v>
      </c>
      <c r="H73" s="2" t="s">
        <v>936</v>
      </c>
      <c r="I73" s="1" t="s">
        <v>1408</v>
      </c>
      <c r="J73" s="9">
        <v>100000</v>
      </c>
      <c r="K73" s="1">
        <f>IF(L73="",0,LEN(L73)-LEN(SUBSTITUTE(L73,",",""))+1)</f>
        <v>2</v>
      </c>
      <c r="L73" s="3" t="s">
        <v>1181</v>
      </c>
      <c r="M73" s="30"/>
    </row>
    <row r="74" spans="1:13" s="4" customFormat="1" x14ac:dyDescent="0.3">
      <c r="A74" s="7" t="s">
        <v>1052</v>
      </c>
      <c r="B74" s="1" t="s">
        <v>1053</v>
      </c>
      <c r="C74" s="1" t="s">
        <v>1054</v>
      </c>
      <c r="D74" s="1" t="s">
        <v>40</v>
      </c>
      <c r="E74" s="1" t="s">
        <v>553</v>
      </c>
      <c r="F74" s="1" t="s">
        <v>1140</v>
      </c>
      <c r="G74" s="2" t="s">
        <v>1238</v>
      </c>
      <c r="H74" s="2" t="s">
        <v>936</v>
      </c>
      <c r="I74" s="1" t="s">
        <v>1419</v>
      </c>
      <c r="J74" s="9">
        <v>100000</v>
      </c>
      <c r="K74" s="1">
        <f>IF(L74="",0,LEN(L74)-LEN(SUBSTITUTE(L74,",",""))+1)</f>
        <v>2</v>
      </c>
      <c r="L74" s="3" t="s">
        <v>1182</v>
      </c>
      <c r="M74" s="30"/>
    </row>
    <row r="75" spans="1:13" s="4" customFormat="1" ht="33" x14ac:dyDescent="0.3">
      <c r="A75" s="7" t="s">
        <v>1055</v>
      </c>
      <c r="B75" s="1" t="s">
        <v>1056</v>
      </c>
      <c r="C75" s="1" t="s">
        <v>746</v>
      </c>
      <c r="D75" s="1" t="s">
        <v>40</v>
      </c>
      <c r="E75" s="1" t="s">
        <v>553</v>
      </c>
      <c r="F75" s="1" t="s">
        <v>1141</v>
      </c>
      <c r="G75" s="2" t="s">
        <v>1239</v>
      </c>
      <c r="H75" s="2" t="s">
        <v>936</v>
      </c>
      <c r="I75" s="1" t="s">
        <v>1404</v>
      </c>
      <c r="J75" s="9">
        <v>100000</v>
      </c>
      <c r="K75" s="1">
        <f>IF(L75="",0,LEN(L75)-LEN(SUBSTITUTE(L75,",",""))+1)</f>
        <v>9</v>
      </c>
      <c r="L75" s="3" t="s">
        <v>2339</v>
      </c>
      <c r="M75" s="30"/>
    </row>
    <row r="76" spans="1:13" s="4" customFormat="1" x14ac:dyDescent="0.3">
      <c r="A76" s="7" t="s">
        <v>1057</v>
      </c>
      <c r="B76" s="1" t="s">
        <v>1058</v>
      </c>
      <c r="C76" s="1" t="s">
        <v>1059</v>
      </c>
      <c r="D76" s="1" t="s">
        <v>40</v>
      </c>
      <c r="E76" s="1" t="s">
        <v>553</v>
      </c>
      <c r="F76" s="1" t="s">
        <v>1142</v>
      </c>
      <c r="G76" s="2" t="s">
        <v>1240</v>
      </c>
      <c r="H76" s="2" t="s">
        <v>936</v>
      </c>
      <c r="I76" s="1" t="s">
        <v>1405</v>
      </c>
      <c r="J76" s="9">
        <v>100000</v>
      </c>
      <c r="K76" s="1">
        <f>IF(L76="",0,LEN(L76)-LEN(SUBSTITUTE(L76,",",""))+1)</f>
        <v>2</v>
      </c>
      <c r="L76" s="3" t="s">
        <v>1183</v>
      </c>
      <c r="M76" s="30"/>
    </row>
    <row r="77" spans="1:13" s="4" customFormat="1" x14ac:dyDescent="0.3">
      <c r="A77" s="7" t="s">
        <v>1060</v>
      </c>
      <c r="B77" s="1" t="s">
        <v>2063</v>
      </c>
      <c r="C77" s="1" t="s">
        <v>1988</v>
      </c>
      <c r="D77" s="1" t="s">
        <v>40</v>
      </c>
      <c r="E77" s="1" t="s">
        <v>553</v>
      </c>
      <c r="F77" s="1" t="s">
        <v>1143</v>
      </c>
      <c r="G77" s="2" t="s">
        <v>1241</v>
      </c>
      <c r="H77" s="2" t="s">
        <v>936</v>
      </c>
      <c r="I77" s="1" t="s">
        <v>1404</v>
      </c>
      <c r="J77" s="9">
        <v>100000</v>
      </c>
      <c r="K77" s="1">
        <f>IF(L77="",0,LEN(L77)-LEN(SUBSTITUTE(L77,",",""))+1)</f>
        <v>4</v>
      </c>
      <c r="L77" s="3" t="s">
        <v>2093</v>
      </c>
      <c r="M77" s="30"/>
    </row>
    <row r="78" spans="1:13" s="4" customFormat="1" ht="66" x14ac:dyDescent="0.3">
      <c r="A78" s="7" t="s">
        <v>1061</v>
      </c>
      <c r="B78" s="1" t="s">
        <v>1062</v>
      </c>
      <c r="C78" s="1" t="s">
        <v>1063</v>
      </c>
      <c r="D78" s="1" t="s">
        <v>40</v>
      </c>
      <c r="E78" s="1" t="s">
        <v>553</v>
      </c>
      <c r="F78" s="1" t="s">
        <v>1144</v>
      </c>
      <c r="G78" s="2" t="s">
        <v>1242</v>
      </c>
      <c r="H78" s="2" t="s">
        <v>936</v>
      </c>
      <c r="I78" s="1" t="s">
        <v>1402</v>
      </c>
      <c r="J78" s="9">
        <v>100000</v>
      </c>
      <c r="K78" s="1">
        <f>IF(L78="",0,LEN(L78)-LEN(SUBSTITUTE(L78,",",""))+1)</f>
        <v>18</v>
      </c>
      <c r="L78" s="3" t="s">
        <v>1184</v>
      </c>
      <c r="M78" s="30"/>
    </row>
    <row r="79" spans="1:13" s="4" customFormat="1" ht="49.5" x14ac:dyDescent="0.3">
      <c r="A79" s="7" t="s">
        <v>1769</v>
      </c>
      <c r="B79" s="1" t="s">
        <v>1064</v>
      </c>
      <c r="C79" s="1" t="s">
        <v>1065</v>
      </c>
      <c r="D79" s="1" t="s">
        <v>40</v>
      </c>
      <c r="E79" s="1" t="s">
        <v>553</v>
      </c>
      <c r="F79" s="1" t="s">
        <v>1145</v>
      </c>
      <c r="G79" s="2" t="s">
        <v>1243</v>
      </c>
      <c r="H79" s="2" t="s">
        <v>936</v>
      </c>
      <c r="I79" s="1" t="s">
        <v>1404</v>
      </c>
      <c r="J79" s="9">
        <v>100000</v>
      </c>
      <c r="K79" s="1">
        <f>IF(L79="",0,LEN(L79)-LEN(SUBSTITUTE(L79,",",""))+1)</f>
        <v>12</v>
      </c>
      <c r="L79" s="3" t="s">
        <v>1771</v>
      </c>
      <c r="M79" s="30"/>
    </row>
    <row r="80" spans="1:13" s="4" customFormat="1" x14ac:dyDescent="0.3">
      <c r="A80" s="7" t="s">
        <v>1066</v>
      </c>
      <c r="B80" s="1" t="s">
        <v>1067</v>
      </c>
      <c r="C80" s="1" t="s">
        <v>625</v>
      </c>
      <c r="D80" s="1" t="s">
        <v>40</v>
      </c>
      <c r="E80" s="1" t="s">
        <v>553</v>
      </c>
      <c r="F80" s="1" t="s">
        <v>626</v>
      </c>
      <c r="G80" s="2" t="s">
        <v>1244</v>
      </c>
      <c r="H80" s="2" t="s">
        <v>936</v>
      </c>
      <c r="I80" s="1" t="s">
        <v>1395</v>
      </c>
      <c r="J80" s="9">
        <v>150000</v>
      </c>
      <c r="K80" s="1">
        <f>IF(L80="",0,LEN(L80)-LEN(SUBSTITUTE(L80,",",""))+1)</f>
        <v>3</v>
      </c>
      <c r="L80" s="3" t="s">
        <v>2283</v>
      </c>
      <c r="M80" s="30"/>
    </row>
    <row r="81" spans="1:13" s="4" customFormat="1" x14ac:dyDescent="0.3">
      <c r="A81" s="7" t="s">
        <v>1068</v>
      </c>
      <c r="B81" s="1" t="s">
        <v>1069</v>
      </c>
      <c r="C81" s="1" t="s">
        <v>1070</v>
      </c>
      <c r="D81" s="1" t="s">
        <v>40</v>
      </c>
      <c r="E81" s="1" t="s">
        <v>553</v>
      </c>
      <c r="F81" s="1" t="s">
        <v>1146</v>
      </c>
      <c r="G81" s="2" t="s">
        <v>1245</v>
      </c>
      <c r="H81" s="2" t="s">
        <v>936</v>
      </c>
      <c r="I81" s="1" t="s">
        <v>1398</v>
      </c>
      <c r="J81" s="9">
        <v>100000</v>
      </c>
      <c r="K81" s="1">
        <f>IF(L81="",0,LEN(L81)-LEN(SUBSTITUTE(L81,",",""))+1)</f>
        <v>4</v>
      </c>
      <c r="L81" s="3" t="s">
        <v>2076</v>
      </c>
      <c r="M81" s="30"/>
    </row>
    <row r="82" spans="1:13" s="4" customFormat="1" x14ac:dyDescent="0.3">
      <c r="A82" s="7" t="s">
        <v>1071</v>
      </c>
      <c r="B82" s="1" t="s">
        <v>1072</v>
      </c>
      <c r="C82" s="1" t="s">
        <v>2338</v>
      </c>
      <c r="D82" s="1" t="s">
        <v>40</v>
      </c>
      <c r="E82" s="1" t="s">
        <v>553</v>
      </c>
      <c r="F82" s="1" t="s">
        <v>1147</v>
      </c>
      <c r="G82" s="2" t="s">
        <v>1246</v>
      </c>
      <c r="H82" s="2" t="s">
        <v>936</v>
      </c>
      <c r="I82" s="1" t="s">
        <v>1433</v>
      </c>
      <c r="J82" s="9">
        <v>100000</v>
      </c>
      <c r="K82" s="1">
        <f>IF(L82="",0,LEN(L82)-LEN(SUBSTITUTE(L82,",",""))+1)</f>
        <v>3</v>
      </c>
      <c r="L82" s="3" t="s">
        <v>2366</v>
      </c>
      <c r="M82" s="30"/>
    </row>
    <row r="83" spans="1:13" s="4" customFormat="1" ht="33" x14ac:dyDescent="0.3">
      <c r="A83" s="7" t="s">
        <v>1073</v>
      </c>
      <c r="B83" s="1" t="s">
        <v>1074</v>
      </c>
      <c r="C83" s="1" t="s">
        <v>1075</v>
      </c>
      <c r="D83" s="1" t="s">
        <v>40</v>
      </c>
      <c r="E83" s="1" t="s">
        <v>553</v>
      </c>
      <c r="F83" s="1" t="s">
        <v>1148</v>
      </c>
      <c r="G83" s="2" t="s">
        <v>1247</v>
      </c>
      <c r="H83" s="2" t="s">
        <v>936</v>
      </c>
      <c r="I83" s="1" t="s">
        <v>1427</v>
      </c>
      <c r="J83" s="9">
        <v>100000</v>
      </c>
      <c r="K83" s="1">
        <f>IF(L83="",0,LEN(L83)-LEN(SUBSTITUTE(L83,",",""))+1)</f>
        <v>7</v>
      </c>
      <c r="L83" s="3" t="s">
        <v>1185</v>
      </c>
      <c r="M83" s="30"/>
    </row>
    <row r="84" spans="1:13" s="4" customFormat="1" x14ac:dyDescent="0.3">
      <c r="A84" s="7" t="s">
        <v>1076</v>
      </c>
      <c r="B84" s="1" t="s">
        <v>1361</v>
      </c>
      <c r="C84" s="1" t="s">
        <v>1077</v>
      </c>
      <c r="D84" s="1" t="s">
        <v>40</v>
      </c>
      <c r="E84" s="1" t="s">
        <v>553</v>
      </c>
      <c r="F84" s="1" t="s">
        <v>1362</v>
      </c>
      <c r="G84" s="2" t="s">
        <v>1248</v>
      </c>
      <c r="H84" s="2" t="s">
        <v>936</v>
      </c>
      <c r="I84" s="1" t="s">
        <v>1395</v>
      </c>
      <c r="J84" s="10">
        <v>100000</v>
      </c>
      <c r="K84" s="1">
        <f>IF(L84="",0,LEN(L84)-LEN(SUBSTITUTE(L84,",",""))+1)</f>
        <v>3</v>
      </c>
      <c r="L84" s="3" t="s">
        <v>1363</v>
      </c>
      <c r="M84" s="30"/>
    </row>
    <row r="85" spans="1:13" s="4" customFormat="1" x14ac:dyDescent="0.3">
      <c r="A85" s="7" t="s">
        <v>1390</v>
      </c>
      <c r="B85" s="1" t="s">
        <v>1078</v>
      </c>
      <c r="C85" s="1" t="s">
        <v>737</v>
      </c>
      <c r="D85" s="1" t="s">
        <v>40</v>
      </c>
      <c r="E85" s="1" t="s">
        <v>553</v>
      </c>
      <c r="F85" s="1" t="s">
        <v>1149</v>
      </c>
      <c r="G85" s="2" t="s">
        <v>1391</v>
      </c>
      <c r="H85" s="2" t="s">
        <v>936</v>
      </c>
      <c r="I85" s="1" t="s">
        <v>1408</v>
      </c>
      <c r="J85" s="9">
        <v>150000</v>
      </c>
      <c r="K85" s="1">
        <f>IF(L85="",0,LEN(L85)-LEN(SUBSTITUTE(L85,",",""))+1)</f>
        <v>3</v>
      </c>
      <c r="L85" s="3" t="s">
        <v>1393</v>
      </c>
      <c r="M85" s="30"/>
    </row>
    <row r="86" spans="1:13" s="4" customFormat="1" x14ac:dyDescent="0.3">
      <c r="A86" s="7" t="s">
        <v>1079</v>
      </c>
      <c r="B86" s="1" t="s">
        <v>1080</v>
      </c>
      <c r="C86" s="1" t="s">
        <v>611</v>
      </c>
      <c r="D86" s="1" t="s">
        <v>40</v>
      </c>
      <c r="E86" s="1" t="s">
        <v>553</v>
      </c>
      <c r="F86" s="1" t="s">
        <v>1150</v>
      </c>
      <c r="G86" s="2" t="s">
        <v>1249</v>
      </c>
      <c r="H86" s="2" t="s">
        <v>936</v>
      </c>
      <c r="I86" s="1" t="s">
        <v>1405</v>
      </c>
      <c r="J86" s="9">
        <v>100000</v>
      </c>
      <c r="K86" s="1">
        <f>IF(L86="",0,LEN(L86)-LEN(SUBSTITUTE(L86,",",""))+1)</f>
        <v>2</v>
      </c>
      <c r="L86" s="3" t="s">
        <v>1186</v>
      </c>
      <c r="M86" s="30"/>
    </row>
    <row r="87" spans="1:13" s="4" customFormat="1" x14ac:dyDescent="0.3">
      <c r="A87" s="7" t="s">
        <v>1081</v>
      </c>
      <c r="B87" s="1" t="s">
        <v>1082</v>
      </c>
      <c r="C87" s="1" t="s">
        <v>1779</v>
      </c>
      <c r="D87" s="1" t="s">
        <v>40</v>
      </c>
      <c r="E87" s="1" t="s">
        <v>553</v>
      </c>
      <c r="F87" s="1" t="s">
        <v>1999</v>
      </c>
      <c r="G87" s="2" t="s">
        <v>1250</v>
      </c>
      <c r="H87" s="2" t="s">
        <v>936</v>
      </c>
      <c r="I87" s="1" t="s">
        <v>1408</v>
      </c>
      <c r="J87" s="9">
        <v>100000</v>
      </c>
      <c r="K87" s="1">
        <f>IF(L87="",0,LEN(L87)-LEN(SUBSTITUTE(L87,",",""))+1)</f>
        <v>2</v>
      </c>
      <c r="L87" s="3" t="s">
        <v>1782</v>
      </c>
      <c r="M87" s="30"/>
    </row>
    <row r="88" spans="1:13" s="4" customFormat="1" x14ac:dyDescent="0.3">
      <c r="A88" s="7" t="s">
        <v>1083</v>
      </c>
      <c r="B88" s="1" t="s">
        <v>1084</v>
      </c>
      <c r="C88" s="1" t="s">
        <v>1814</v>
      </c>
      <c r="D88" s="1" t="s">
        <v>40</v>
      </c>
      <c r="E88" s="1" t="s">
        <v>553</v>
      </c>
      <c r="F88" s="1" t="s">
        <v>1151</v>
      </c>
      <c r="G88" s="2" t="s">
        <v>1251</v>
      </c>
      <c r="H88" s="2" t="s">
        <v>936</v>
      </c>
      <c r="I88" s="1" t="s">
        <v>1396</v>
      </c>
      <c r="J88" s="9">
        <v>100000</v>
      </c>
      <c r="K88" s="1">
        <f>IF(L88="",0,LEN(L88)-LEN(SUBSTITUTE(L88,",",""))+1)</f>
        <v>2</v>
      </c>
      <c r="L88" s="3" t="s">
        <v>1187</v>
      </c>
      <c r="M88" s="30"/>
    </row>
    <row r="89" spans="1:13" s="4" customFormat="1" x14ac:dyDescent="0.3">
      <c r="A89" s="7" t="s">
        <v>1085</v>
      </c>
      <c r="B89" s="1" t="s">
        <v>1086</v>
      </c>
      <c r="C89" s="1" t="s">
        <v>2031</v>
      </c>
      <c r="D89" s="1" t="s">
        <v>40</v>
      </c>
      <c r="E89" s="1" t="s">
        <v>553</v>
      </c>
      <c r="F89" s="1" t="s">
        <v>1152</v>
      </c>
      <c r="G89" s="2" t="s">
        <v>1252</v>
      </c>
      <c r="H89" s="2" t="s">
        <v>936</v>
      </c>
      <c r="I89" s="1" t="s">
        <v>1436</v>
      </c>
      <c r="J89" s="9">
        <v>100000</v>
      </c>
      <c r="K89" s="1">
        <f>IF(L89="",0,LEN(L89)-LEN(SUBSTITUTE(L89,",",""))+1)</f>
        <v>3</v>
      </c>
      <c r="L89" s="3" t="s">
        <v>2036</v>
      </c>
      <c r="M89" s="30"/>
    </row>
    <row r="90" spans="1:13" s="4" customFormat="1" x14ac:dyDescent="0.3">
      <c r="A90" s="7" t="s">
        <v>1087</v>
      </c>
      <c r="B90" s="1" t="s">
        <v>1088</v>
      </c>
      <c r="C90" s="1" t="s">
        <v>1089</v>
      </c>
      <c r="D90" s="1" t="s">
        <v>40</v>
      </c>
      <c r="E90" s="1" t="s">
        <v>553</v>
      </c>
      <c r="F90" s="1" t="s">
        <v>2038</v>
      </c>
      <c r="G90" s="2" t="s">
        <v>1253</v>
      </c>
      <c r="H90" s="2" t="s">
        <v>936</v>
      </c>
      <c r="I90" s="1" t="s">
        <v>1400</v>
      </c>
      <c r="J90" s="9">
        <v>100000</v>
      </c>
      <c r="K90" s="1">
        <f>IF(L90="",0,LEN(L90)-LEN(SUBSTITUTE(L90,",",""))+1)</f>
        <v>3</v>
      </c>
      <c r="L90" s="3" t="s">
        <v>1188</v>
      </c>
      <c r="M90" s="30"/>
    </row>
    <row r="91" spans="1:13" s="4" customFormat="1" x14ac:dyDescent="0.3">
      <c r="A91" s="8" t="s">
        <v>1354</v>
      </c>
      <c r="B91" s="1" t="s">
        <v>1355</v>
      </c>
      <c r="C91" s="1" t="s">
        <v>759</v>
      </c>
      <c r="D91" s="1" t="s">
        <v>40</v>
      </c>
      <c r="E91" s="1" t="s">
        <v>553</v>
      </c>
      <c r="F91" s="1" t="s">
        <v>1356</v>
      </c>
      <c r="G91" s="1" t="s">
        <v>1357</v>
      </c>
      <c r="H91" s="2" t="s">
        <v>1358</v>
      </c>
      <c r="I91" s="1" t="s">
        <v>1400</v>
      </c>
      <c r="J91" s="9">
        <v>100000</v>
      </c>
      <c r="K91" s="1">
        <f>IF(L91="",0,LEN(L91)-LEN(SUBSTITUTE(L91,",",""))+1)</f>
        <v>2</v>
      </c>
      <c r="L91" s="3" t="s">
        <v>2284</v>
      </c>
      <c r="M91" s="30"/>
    </row>
    <row r="92" spans="1:13" s="4" customFormat="1" x14ac:dyDescent="0.3">
      <c r="A92" s="8" t="s">
        <v>1531</v>
      </c>
      <c r="B92" s="1" t="s">
        <v>1532</v>
      </c>
      <c r="C92" s="1" t="s">
        <v>1533</v>
      </c>
      <c r="D92" s="1" t="s">
        <v>40</v>
      </c>
      <c r="E92" s="1" t="s">
        <v>553</v>
      </c>
      <c r="F92" s="1" t="s">
        <v>1626</v>
      </c>
      <c r="G92" s="2" t="s">
        <v>1687</v>
      </c>
      <c r="H92" s="2" t="s">
        <v>1755</v>
      </c>
      <c r="I92" s="1" t="s">
        <v>1399</v>
      </c>
      <c r="J92" s="9">
        <v>100000</v>
      </c>
      <c r="K92" s="1">
        <f>IF(L92="",0,LEN(L92)-LEN(SUBSTITUTE(L92,",",""))+1)</f>
        <v>2</v>
      </c>
      <c r="L92" s="3" t="s">
        <v>1740</v>
      </c>
      <c r="M92" s="30"/>
    </row>
    <row r="93" spans="1:13" s="4" customFormat="1" x14ac:dyDescent="0.3">
      <c r="A93" s="8" t="s">
        <v>1534</v>
      </c>
      <c r="B93" s="1" t="s">
        <v>1535</v>
      </c>
      <c r="C93" s="1" t="s">
        <v>1536</v>
      </c>
      <c r="D93" s="1" t="s">
        <v>40</v>
      </c>
      <c r="E93" s="1" t="s">
        <v>553</v>
      </c>
      <c r="F93" s="1" t="s">
        <v>1627</v>
      </c>
      <c r="G93" s="2" t="s">
        <v>1688</v>
      </c>
      <c r="H93" s="2" t="s">
        <v>1755</v>
      </c>
      <c r="I93" s="1" t="s">
        <v>1714</v>
      </c>
      <c r="J93" s="9">
        <v>100000</v>
      </c>
      <c r="K93" s="1">
        <f>IF(L93="",0,LEN(L93)-LEN(SUBSTITUTE(L93,",",""))+1)</f>
        <v>2</v>
      </c>
      <c r="L93" s="3" t="s">
        <v>1741</v>
      </c>
      <c r="M93" s="30"/>
    </row>
    <row r="94" spans="1:13" s="4" customFormat="1" x14ac:dyDescent="0.3">
      <c r="A94" s="8" t="s">
        <v>1537</v>
      </c>
      <c r="B94" s="1" t="s">
        <v>1538</v>
      </c>
      <c r="C94" s="1" t="s">
        <v>2334</v>
      </c>
      <c r="D94" s="1" t="s">
        <v>40</v>
      </c>
      <c r="E94" s="1" t="s">
        <v>553</v>
      </c>
      <c r="F94" s="1" t="s">
        <v>1628</v>
      </c>
      <c r="G94" s="2" t="s">
        <v>1689</v>
      </c>
      <c r="H94" s="2" t="s">
        <v>1755</v>
      </c>
      <c r="I94" s="1" t="s">
        <v>1413</v>
      </c>
      <c r="J94" s="9">
        <v>100000</v>
      </c>
      <c r="K94" s="1">
        <f>IF(L94="",0,LEN(L94)-LEN(SUBSTITUTE(L94,",",""))+1)</f>
        <v>2</v>
      </c>
      <c r="L94" s="3" t="s">
        <v>2337</v>
      </c>
      <c r="M94" s="30"/>
    </row>
    <row r="95" spans="1:13" s="4" customFormat="1" x14ac:dyDescent="0.3">
      <c r="A95" s="8" t="s">
        <v>1539</v>
      </c>
      <c r="B95" s="1" t="s">
        <v>1540</v>
      </c>
      <c r="C95" s="1" t="s">
        <v>633</v>
      </c>
      <c r="D95" s="1" t="s">
        <v>40</v>
      </c>
      <c r="E95" s="1" t="s">
        <v>553</v>
      </c>
      <c r="F95" s="1" t="s">
        <v>2073</v>
      </c>
      <c r="G95" s="2" t="s">
        <v>1690</v>
      </c>
      <c r="H95" s="2" t="s">
        <v>1755</v>
      </c>
      <c r="I95" s="1" t="s">
        <v>1426</v>
      </c>
      <c r="J95" s="9">
        <v>70000</v>
      </c>
      <c r="K95" s="1">
        <f>IF(L95="",0,LEN(L95)-LEN(SUBSTITUTE(L95,",",""))+1)</f>
        <v>2</v>
      </c>
      <c r="L95" s="3" t="s">
        <v>2077</v>
      </c>
      <c r="M95" s="30"/>
    </row>
    <row r="96" spans="1:13" s="4" customFormat="1" x14ac:dyDescent="0.3">
      <c r="A96" s="8" t="s">
        <v>1541</v>
      </c>
      <c r="B96" s="1" t="s">
        <v>1542</v>
      </c>
      <c r="C96" s="1" t="s">
        <v>2309</v>
      </c>
      <c r="D96" s="1" t="s">
        <v>40</v>
      </c>
      <c r="E96" s="1" t="s">
        <v>553</v>
      </c>
      <c r="F96" s="1" t="s">
        <v>588</v>
      </c>
      <c r="G96" s="2" t="s">
        <v>1691</v>
      </c>
      <c r="H96" s="2" t="s">
        <v>1755</v>
      </c>
      <c r="I96" s="1" t="s">
        <v>1395</v>
      </c>
      <c r="J96" s="9">
        <v>100000</v>
      </c>
      <c r="K96" s="1">
        <f>IF(L96="",0,LEN(L96)-LEN(SUBSTITUTE(L96,",",""))+1)</f>
        <v>2</v>
      </c>
      <c r="L96" s="3" t="s">
        <v>2311</v>
      </c>
      <c r="M96" s="30"/>
    </row>
    <row r="97" spans="1:13" s="4" customFormat="1" x14ac:dyDescent="0.3">
      <c r="A97" s="8" t="s">
        <v>1543</v>
      </c>
      <c r="B97" s="1" t="s">
        <v>1544</v>
      </c>
      <c r="C97" s="1" t="s">
        <v>749</v>
      </c>
      <c r="D97" s="1" t="s">
        <v>40</v>
      </c>
      <c r="E97" s="1" t="s">
        <v>553</v>
      </c>
      <c r="F97" s="1" t="s">
        <v>1629</v>
      </c>
      <c r="G97" s="2" t="s">
        <v>1692</v>
      </c>
      <c r="H97" s="2" t="s">
        <v>1755</v>
      </c>
      <c r="I97" s="1" t="s">
        <v>1713</v>
      </c>
      <c r="J97" s="9">
        <v>150000</v>
      </c>
      <c r="K97" s="1">
        <f>IF(L97="",0,LEN(L97)-LEN(SUBSTITUTE(L97,",",""))+1)</f>
        <v>2</v>
      </c>
      <c r="L97" s="3" t="s">
        <v>1742</v>
      </c>
      <c r="M97" s="30"/>
    </row>
    <row r="98" spans="1:13" s="4" customFormat="1" x14ac:dyDescent="0.3">
      <c r="A98" s="8" t="s">
        <v>1545</v>
      </c>
      <c r="B98" s="1" t="s">
        <v>1546</v>
      </c>
      <c r="C98" s="1" t="s">
        <v>1547</v>
      </c>
      <c r="D98" s="1" t="s">
        <v>40</v>
      </c>
      <c r="E98" s="1" t="s">
        <v>553</v>
      </c>
      <c r="F98" s="1" t="s">
        <v>1630</v>
      </c>
      <c r="G98" s="2" t="s">
        <v>1693</v>
      </c>
      <c r="H98" s="2" t="s">
        <v>1755</v>
      </c>
      <c r="I98" s="1" t="s">
        <v>1395</v>
      </c>
      <c r="J98" s="9">
        <v>100000</v>
      </c>
      <c r="K98" s="1">
        <f>IF(L98="",0,LEN(L98)-LEN(SUBSTITUTE(L98,",",""))+1)</f>
        <v>4</v>
      </c>
      <c r="L98" s="3" t="s">
        <v>2353</v>
      </c>
      <c r="M98" s="30"/>
    </row>
    <row r="99" spans="1:13" s="4" customFormat="1" x14ac:dyDescent="0.3">
      <c r="A99" s="8" t="s">
        <v>1548</v>
      </c>
      <c r="B99" s="15" t="s">
        <v>2295</v>
      </c>
      <c r="C99" s="1" t="s">
        <v>1549</v>
      </c>
      <c r="D99" s="1" t="s">
        <v>40</v>
      </c>
      <c r="E99" s="1" t="s">
        <v>553</v>
      </c>
      <c r="F99" s="1" t="s">
        <v>1631</v>
      </c>
      <c r="G99" s="2" t="s">
        <v>1694</v>
      </c>
      <c r="H99" s="2" t="s">
        <v>1755</v>
      </c>
      <c r="I99" s="1" t="s">
        <v>1395</v>
      </c>
      <c r="J99" s="9">
        <v>100000</v>
      </c>
      <c r="K99" s="1">
        <f>IF(L99="",0,LEN(L99)-LEN(SUBSTITUTE(L99,",",""))+1)</f>
        <v>2</v>
      </c>
      <c r="L99" s="3" t="s">
        <v>1743</v>
      </c>
      <c r="M99" s="30"/>
    </row>
    <row r="100" spans="1:13" s="4" customFormat="1" x14ac:dyDescent="0.3">
      <c r="A100" s="8" t="s">
        <v>1550</v>
      </c>
      <c r="B100" s="1" t="s">
        <v>1551</v>
      </c>
      <c r="C100" s="1" t="s">
        <v>1552</v>
      </c>
      <c r="D100" s="1" t="s">
        <v>40</v>
      </c>
      <c r="E100" s="1" t="s">
        <v>553</v>
      </c>
      <c r="F100" s="1" t="s">
        <v>1632</v>
      </c>
      <c r="G100" s="2" t="s">
        <v>1695</v>
      </c>
      <c r="H100" s="2" t="s">
        <v>1755</v>
      </c>
      <c r="I100" s="1" t="s">
        <v>1996</v>
      </c>
      <c r="J100" s="9">
        <v>100000</v>
      </c>
      <c r="K100" s="1">
        <f>IF(L100="",0,LEN(L100)-LEN(SUBSTITUTE(L100,",",""))+1)</f>
        <v>3</v>
      </c>
      <c r="L100" s="3" t="s">
        <v>1744</v>
      </c>
      <c r="M100" s="30"/>
    </row>
    <row r="101" spans="1:13" s="4" customFormat="1" x14ac:dyDescent="0.3">
      <c r="A101" s="8" t="s">
        <v>1553</v>
      </c>
      <c r="B101" s="1" t="s">
        <v>1554</v>
      </c>
      <c r="C101" s="1" t="s">
        <v>1555</v>
      </c>
      <c r="D101" s="1" t="s">
        <v>40</v>
      </c>
      <c r="E101" s="1" t="s">
        <v>553</v>
      </c>
      <c r="F101" s="1" t="s">
        <v>1633</v>
      </c>
      <c r="G101" s="2" t="s">
        <v>1696</v>
      </c>
      <c r="H101" s="2" t="s">
        <v>1755</v>
      </c>
      <c r="I101" s="1" t="s">
        <v>1997</v>
      </c>
      <c r="J101" s="9">
        <v>100000</v>
      </c>
      <c r="K101" s="1">
        <f>IF(L101="",0,LEN(L101)-LEN(SUBSTITUTE(L101,",",""))+1)</f>
        <v>3</v>
      </c>
      <c r="L101" s="3" t="s">
        <v>1745</v>
      </c>
      <c r="M101" s="30"/>
    </row>
    <row r="102" spans="1:13" s="4" customFormat="1" x14ac:dyDescent="0.3">
      <c r="A102" s="7" t="s">
        <v>1954</v>
      </c>
      <c r="B102" s="1" t="s">
        <v>1955</v>
      </c>
      <c r="C102" s="1" t="s">
        <v>1956</v>
      </c>
      <c r="D102" s="1" t="s">
        <v>40</v>
      </c>
      <c r="E102" s="1" t="s">
        <v>553</v>
      </c>
      <c r="F102" s="1" t="s">
        <v>1957</v>
      </c>
      <c r="G102" s="1" t="s">
        <v>1958</v>
      </c>
      <c r="H102" s="1" t="s">
        <v>1816</v>
      </c>
      <c r="I102" s="1" t="s">
        <v>1826</v>
      </c>
      <c r="J102" s="9">
        <v>100000</v>
      </c>
      <c r="K102" s="1">
        <f>IF(L102="",0,LEN(L102)-LEN(SUBSTITUTE(L102,",",""))+1)</f>
        <v>2</v>
      </c>
      <c r="L102" s="3" t="s">
        <v>1959</v>
      </c>
      <c r="M102" s="30"/>
    </row>
    <row r="103" spans="1:13" s="4" customFormat="1" x14ac:dyDescent="0.3">
      <c r="A103" s="7" t="s">
        <v>1960</v>
      </c>
      <c r="B103" s="1" t="s">
        <v>1961</v>
      </c>
      <c r="C103" s="1" t="s">
        <v>1962</v>
      </c>
      <c r="D103" s="1" t="s">
        <v>40</v>
      </c>
      <c r="E103" s="1" t="s">
        <v>553</v>
      </c>
      <c r="F103" s="1" t="s">
        <v>2298</v>
      </c>
      <c r="G103" s="1" t="s">
        <v>1963</v>
      </c>
      <c r="H103" s="1" t="s">
        <v>1816</v>
      </c>
      <c r="I103" s="1" t="s">
        <v>1827</v>
      </c>
      <c r="J103" s="9">
        <v>150000</v>
      </c>
      <c r="K103" s="1">
        <f>IF(L103="",0,LEN(L103)-LEN(SUBSTITUTE(L103,",",""))+1)</f>
        <v>2</v>
      </c>
      <c r="L103" s="3" t="s">
        <v>1964</v>
      </c>
      <c r="M103" s="30"/>
    </row>
    <row r="104" spans="1:13" s="4" customFormat="1" x14ac:dyDescent="0.3">
      <c r="A104" s="7" t="s">
        <v>1965</v>
      </c>
      <c r="B104" s="1" t="s">
        <v>1966</v>
      </c>
      <c r="C104" s="1" t="s">
        <v>1967</v>
      </c>
      <c r="D104" s="1" t="s">
        <v>40</v>
      </c>
      <c r="E104" s="1" t="s">
        <v>553</v>
      </c>
      <c r="F104" s="1" t="s">
        <v>1968</v>
      </c>
      <c r="G104" s="1" t="s">
        <v>1969</v>
      </c>
      <c r="H104" s="1" t="s">
        <v>1816</v>
      </c>
      <c r="I104" s="1" t="s">
        <v>1824</v>
      </c>
      <c r="J104" s="9">
        <v>100000</v>
      </c>
      <c r="K104" s="1">
        <f>IF(L104="",0,LEN(L104)-LEN(SUBSTITUTE(L104,",",""))+1)</f>
        <v>2</v>
      </c>
      <c r="L104" s="3" t="s">
        <v>2368</v>
      </c>
      <c r="M104" s="30"/>
    </row>
    <row r="105" spans="1:13" s="4" customFormat="1" x14ac:dyDescent="0.3">
      <c r="A105" s="7" t="s">
        <v>1970</v>
      </c>
      <c r="B105" s="1" t="s">
        <v>1971</v>
      </c>
      <c r="C105" s="1" t="s">
        <v>625</v>
      </c>
      <c r="D105" s="1" t="s">
        <v>40</v>
      </c>
      <c r="E105" s="1" t="s">
        <v>553</v>
      </c>
      <c r="F105" s="1" t="s">
        <v>626</v>
      </c>
      <c r="G105" s="1" t="s">
        <v>1972</v>
      </c>
      <c r="H105" s="1" t="s">
        <v>1816</v>
      </c>
      <c r="I105" s="1" t="s">
        <v>1825</v>
      </c>
      <c r="J105" s="9">
        <v>150000</v>
      </c>
      <c r="K105" s="1">
        <f>IF(L105="",0,LEN(L105)-LEN(SUBSTITUTE(L105,",",""))+1)</f>
        <v>2</v>
      </c>
      <c r="L105" s="3" t="s">
        <v>1973</v>
      </c>
      <c r="M105" s="30"/>
    </row>
    <row r="106" spans="1:13" s="4" customFormat="1" x14ac:dyDescent="0.3">
      <c r="A106" s="7" t="s">
        <v>1974</v>
      </c>
      <c r="B106" s="1" t="s">
        <v>2312</v>
      </c>
      <c r="C106" s="1" t="s">
        <v>12</v>
      </c>
      <c r="D106" s="1" t="s">
        <v>40</v>
      </c>
      <c r="E106" s="1" t="s">
        <v>553</v>
      </c>
      <c r="F106" s="1" t="s">
        <v>2047</v>
      </c>
      <c r="G106" s="1" t="s">
        <v>1975</v>
      </c>
      <c r="H106" s="1" t="s">
        <v>1816</v>
      </c>
      <c r="I106" s="1" t="s">
        <v>1830</v>
      </c>
      <c r="J106" s="9">
        <v>70000</v>
      </c>
      <c r="K106" s="1">
        <f>IF(L106="",0,LEN(L106)-LEN(SUBSTITUTE(L106,",",""))+1)</f>
        <v>2</v>
      </c>
      <c r="L106" s="3" t="s">
        <v>2264</v>
      </c>
      <c r="M106" s="30"/>
    </row>
    <row r="107" spans="1:13" s="4" customFormat="1" x14ac:dyDescent="0.3">
      <c r="A107" s="2" t="s">
        <v>2233</v>
      </c>
      <c r="B107" s="1" t="s">
        <v>740</v>
      </c>
      <c r="C107" s="1" t="s">
        <v>2234</v>
      </c>
      <c r="D107" s="1" t="s">
        <v>40</v>
      </c>
      <c r="E107" s="1" t="s">
        <v>2235</v>
      </c>
      <c r="F107" s="1" t="s">
        <v>2236</v>
      </c>
      <c r="G107" s="1" t="s">
        <v>2237</v>
      </c>
      <c r="H107" s="2" t="s">
        <v>2102</v>
      </c>
      <c r="I107" s="1" t="s">
        <v>1396</v>
      </c>
      <c r="J107" s="19">
        <v>100000</v>
      </c>
      <c r="K107" s="1">
        <f>IF(L107="",0,LEN(L107)-LEN(SUBSTITUTE(L107,",",""))+1)</f>
        <v>2</v>
      </c>
      <c r="L107" s="3" t="s">
        <v>2238</v>
      </c>
      <c r="M107" s="30"/>
    </row>
    <row r="108" spans="1:13" s="4" customFormat="1" x14ac:dyDescent="0.3">
      <c r="A108" s="2" t="s">
        <v>2239</v>
      </c>
      <c r="B108" s="1" t="s">
        <v>2240</v>
      </c>
      <c r="C108" s="1" t="s">
        <v>2241</v>
      </c>
      <c r="D108" s="1" t="s">
        <v>40</v>
      </c>
      <c r="E108" s="1" t="s">
        <v>2235</v>
      </c>
      <c r="F108" s="1" t="s">
        <v>2242</v>
      </c>
      <c r="G108" s="1" t="s">
        <v>2243</v>
      </c>
      <c r="H108" s="2" t="s">
        <v>2102</v>
      </c>
      <c r="I108" s="1" t="s">
        <v>1407</v>
      </c>
      <c r="J108" s="19">
        <v>100000</v>
      </c>
      <c r="K108" s="1">
        <f>IF(L108="",0,LEN(L108)-LEN(SUBSTITUTE(L108,",",""))+1)</f>
        <v>2</v>
      </c>
      <c r="L108" s="3" t="s">
        <v>2244</v>
      </c>
      <c r="M108" s="30"/>
    </row>
    <row r="109" spans="1:13" s="4" customFormat="1" x14ac:dyDescent="0.3">
      <c r="A109" s="7" t="s">
        <v>670</v>
      </c>
      <c r="B109" s="1" t="s">
        <v>671</v>
      </c>
      <c r="C109" s="1" t="s">
        <v>1306</v>
      </c>
      <c r="D109" s="1" t="s">
        <v>40</v>
      </c>
      <c r="E109" s="1" t="s">
        <v>672</v>
      </c>
      <c r="F109" s="1" t="s">
        <v>673</v>
      </c>
      <c r="G109" s="2" t="s">
        <v>917</v>
      </c>
      <c r="H109" s="2" t="s">
        <v>936</v>
      </c>
      <c r="I109" s="1" t="s">
        <v>1396</v>
      </c>
      <c r="J109" s="9">
        <v>100000</v>
      </c>
      <c r="K109" s="1">
        <f>IF(L109="",0,LEN(L109)-LEN(SUBSTITUTE(L109,",",""))+1)</f>
        <v>2</v>
      </c>
      <c r="L109" s="3" t="s">
        <v>674</v>
      </c>
      <c r="M109" s="30"/>
    </row>
    <row r="110" spans="1:13" s="4" customFormat="1" x14ac:dyDescent="0.3">
      <c r="A110" s="7" t="s">
        <v>675</v>
      </c>
      <c r="B110" s="1" t="s">
        <v>676</v>
      </c>
      <c r="C110" s="1" t="s">
        <v>1998</v>
      </c>
      <c r="D110" s="1" t="s">
        <v>40</v>
      </c>
      <c r="E110" s="1" t="s">
        <v>677</v>
      </c>
      <c r="F110" s="1" t="s">
        <v>678</v>
      </c>
      <c r="G110" s="2" t="s">
        <v>2000</v>
      </c>
      <c r="H110" s="2" t="s">
        <v>936</v>
      </c>
      <c r="I110" s="1" t="s">
        <v>1398</v>
      </c>
      <c r="J110" s="9">
        <v>100000</v>
      </c>
      <c r="K110" s="1">
        <f>IF(L110="",0,LEN(L110)-LEN(SUBSTITUTE(L110,",",""))+1)</f>
        <v>2</v>
      </c>
      <c r="L110" s="3" t="s">
        <v>2015</v>
      </c>
      <c r="M110" s="30"/>
    </row>
    <row r="111" spans="1:13" s="4" customFormat="1" ht="33" x14ac:dyDescent="0.3">
      <c r="A111" s="7" t="s">
        <v>679</v>
      </c>
      <c r="B111" s="1" t="s">
        <v>680</v>
      </c>
      <c r="C111" s="1" t="s">
        <v>681</v>
      </c>
      <c r="D111" s="1" t="s">
        <v>40</v>
      </c>
      <c r="E111" s="1" t="s">
        <v>677</v>
      </c>
      <c r="F111" s="1" t="s">
        <v>682</v>
      </c>
      <c r="G111" s="2" t="s">
        <v>918</v>
      </c>
      <c r="H111" s="2" t="s">
        <v>936</v>
      </c>
      <c r="I111" s="1" t="s">
        <v>1395</v>
      </c>
      <c r="J111" s="9">
        <v>100000</v>
      </c>
      <c r="K111" s="1">
        <f>IF(L111="",0,LEN(L111)-LEN(SUBSTITUTE(L111,",",""))+1)</f>
        <v>6</v>
      </c>
      <c r="L111" s="3" t="s">
        <v>2286</v>
      </c>
      <c r="M111" s="30"/>
    </row>
    <row r="112" spans="1:13" s="4" customFormat="1" x14ac:dyDescent="0.3">
      <c r="A112" s="7" t="s">
        <v>683</v>
      </c>
      <c r="B112" s="1" t="s">
        <v>684</v>
      </c>
      <c r="C112" s="1" t="s">
        <v>685</v>
      </c>
      <c r="D112" s="1" t="s">
        <v>40</v>
      </c>
      <c r="E112" s="1" t="s">
        <v>686</v>
      </c>
      <c r="F112" s="1" t="s">
        <v>687</v>
      </c>
      <c r="G112" s="2" t="s">
        <v>919</v>
      </c>
      <c r="H112" s="2" t="s">
        <v>936</v>
      </c>
      <c r="I112" s="1" t="s">
        <v>1395</v>
      </c>
      <c r="J112" s="9">
        <v>100000</v>
      </c>
      <c r="K112" s="1">
        <f>IF(L112="",0,LEN(L112)-LEN(SUBSTITUTE(L112,",",""))+1)</f>
        <v>2</v>
      </c>
      <c r="L112" s="3" t="s">
        <v>688</v>
      </c>
      <c r="M112" s="30"/>
    </row>
    <row r="113" spans="1:13" s="4" customFormat="1" x14ac:dyDescent="0.3">
      <c r="A113" s="7" t="s">
        <v>689</v>
      </c>
      <c r="B113" s="1" t="s">
        <v>690</v>
      </c>
      <c r="C113" s="1" t="s">
        <v>2321</v>
      </c>
      <c r="D113" s="1" t="s">
        <v>40</v>
      </c>
      <c r="E113" s="1" t="s">
        <v>686</v>
      </c>
      <c r="F113" s="1" t="s">
        <v>691</v>
      </c>
      <c r="G113" s="2" t="s">
        <v>920</v>
      </c>
      <c r="H113" s="2" t="s">
        <v>936</v>
      </c>
      <c r="I113" s="1" t="s">
        <v>1404</v>
      </c>
      <c r="J113" s="9">
        <v>100000</v>
      </c>
      <c r="K113" s="1">
        <f>IF(L113="",0,LEN(L113)-LEN(SUBSTITUTE(L113,",",""))+1)</f>
        <v>5</v>
      </c>
      <c r="L113" s="3" t="s">
        <v>2270</v>
      </c>
      <c r="M113" s="30"/>
    </row>
    <row r="114" spans="1:13" s="4" customFormat="1" x14ac:dyDescent="0.3">
      <c r="A114" s="7" t="s">
        <v>692</v>
      </c>
      <c r="B114" s="1" t="s">
        <v>693</v>
      </c>
      <c r="C114" s="1" t="s">
        <v>694</v>
      </c>
      <c r="D114" s="1" t="s">
        <v>40</v>
      </c>
      <c r="E114" s="1" t="s">
        <v>686</v>
      </c>
      <c r="F114" s="1" t="s">
        <v>695</v>
      </c>
      <c r="G114" s="2" t="s">
        <v>921</v>
      </c>
      <c r="H114" s="2" t="s">
        <v>936</v>
      </c>
      <c r="I114" s="1" t="s">
        <v>1396</v>
      </c>
      <c r="J114" s="9">
        <v>150000</v>
      </c>
      <c r="K114" s="1">
        <f>IF(L114="",0,LEN(L114)-LEN(SUBSTITUTE(L114,",",""))+1)</f>
        <v>2</v>
      </c>
      <c r="L114" s="3" t="s">
        <v>696</v>
      </c>
      <c r="M114" s="30"/>
    </row>
    <row r="115" spans="1:13" s="4" customFormat="1" x14ac:dyDescent="0.3">
      <c r="A115" s="7" t="s">
        <v>697</v>
      </c>
      <c r="B115" s="1" t="s">
        <v>698</v>
      </c>
      <c r="C115" s="1" t="s">
        <v>699</v>
      </c>
      <c r="D115" s="1" t="s">
        <v>40</v>
      </c>
      <c r="E115" s="1" t="s">
        <v>677</v>
      </c>
      <c r="F115" s="1" t="s">
        <v>700</v>
      </c>
      <c r="G115" s="2" t="s">
        <v>922</v>
      </c>
      <c r="H115" s="2" t="s">
        <v>936</v>
      </c>
      <c r="I115" s="1" t="s">
        <v>1396</v>
      </c>
      <c r="J115" s="9">
        <v>150000</v>
      </c>
      <c r="K115" s="1">
        <f>IF(L115="",0,LEN(L115)-LEN(SUBSTITUTE(L115,",",""))+1)</f>
        <v>2</v>
      </c>
      <c r="L115" s="3" t="s">
        <v>701</v>
      </c>
      <c r="M115" s="30"/>
    </row>
    <row r="116" spans="1:13" s="4" customFormat="1" x14ac:dyDescent="0.3">
      <c r="A116" s="7" t="s">
        <v>702</v>
      </c>
      <c r="B116" s="1" t="s">
        <v>703</v>
      </c>
      <c r="C116" s="1" t="s">
        <v>1367</v>
      </c>
      <c r="D116" s="1" t="s">
        <v>40</v>
      </c>
      <c r="E116" s="1" t="s">
        <v>677</v>
      </c>
      <c r="F116" s="1" t="s">
        <v>704</v>
      </c>
      <c r="G116" s="2" t="s">
        <v>923</v>
      </c>
      <c r="H116" s="2" t="s">
        <v>936</v>
      </c>
      <c r="I116" s="1" t="s">
        <v>1402</v>
      </c>
      <c r="J116" s="11">
        <v>100000</v>
      </c>
      <c r="K116" s="1">
        <f>IF(L116="",0,LEN(L116)-LEN(SUBSTITUTE(L116,",",""))+1)</f>
        <v>2</v>
      </c>
      <c r="L116" s="3" t="s">
        <v>2281</v>
      </c>
      <c r="M116" s="30"/>
    </row>
    <row r="117" spans="1:13" s="4" customFormat="1" x14ac:dyDescent="0.3">
      <c r="A117" s="7" t="s">
        <v>705</v>
      </c>
      <c r="B117" s="1" t="s">
        <v>706</v>
      </c>
      <c r="C117" s="1" t="s">
        <v>707</v>
      </c>
      <c r="D117" s="1" t="s">
        <v>40</v>
      </c>
      <c r="E117" s="1" t="s">
        <v>677</v>
      </c>
      <c r="F117" s="1" t="s">
        <v>708</v>
      </c>
      <c r="G117" s="2" t="s">
        <v>924</v>
      </c>
      <c r="H117" s="2" t="s">
        <v>936</v>
      </c>
      <c r="I117" s="1" t="s">
        <v>1395</v>
      </c>
      <c r="J117" s="9">
        <v>100000</v>
      </c>
      <c r="K117" s="1">
        <f>IF(L117="",0,LEN(L117)-LEN(SUBSTITUTE(L117,",",""))+1)</f>
        <v>4</v>
      </c>
      <c r="L117" s="3" t="s">
        <v>709</v>
      </c>
      <c r="M117" s="30"/>
    </row>
    <row r="118" spans="1:13" s="4" customFormat="1" x14ac:dyDescent="0.3">
      <c r="A118" s="7" t="s">
        <v>710</v>
      </c>
      <c r="B118" s="1" t="s">
        <v>711</v>
      </c>
      <c r="C118" s="1" t="s">
        <v>2053</v>
      </c>
      <c r="D118" s="1" t="s">
        <v>40</v>
      </c>
      <c r="E118" s="1" t="s">
        <v>677</v>
      </c>
      <c r="F118" s="1" t="s">
        <v>712</v>
      </c>
      <c r="G118" s="2" t="s">
        <v>925</v>
      </c>
      <c r="H118" s="2" t="s">
        <v>936</v>
      </c>
      <c r="I118" s="1" t="s">
        <v>1400</v>
      </c>
      <c r="J118" s="9">
        <v>100000</v>
      </c>
      <c r="K118" s="1">
        <f>IF(L118="",0,LEN(L118)-LEN(SUBSTITUTE(L118,",",""))+1)</f>
        <v>2</v>
      </c>
      <c r="L118" s="3" t="s">
        <v>2058</v>
      </c>
      <c r="M118" s="30"/>
    </row>
    <row r="119" spans="1:13" s="4" customFormat="1" x14ac:dyDescent="0.3">
      <c r="A119" s="7" t="s">
        <v>713</v>
      </c>
      <c r="B119" s="1" t="s">
        <v>714</v>
      </c>
      <c r="C119" s="1" t="s">
        <v>715</v>
      </c>
      <c r="D119" s="1" t="s">
        <v>40</v>
      </c>
      <c r="E119" s="1" t="s">
        <v>677</v>
      </c>
      <c r="F119" s="1" t="s">
        <v>716</v>
      </c>
      <c r="G119" s="2" t="s">
        <v>926</v>
      </c>
      <c r="H119" s="2" t="s">
        <v>936</v>
      </c>
      <c r="I119" s="1" t="s">
        <v>1396</v>
      </c>
      <c r="J119" s="9">
        <v>150000</v>
      </c>
      <c r="K119" s="1">
        <f>IF(L119="",0,LEN(L119)-LEN(SUBSTITUTE(L119,",",""))+1)</f>
        <v>2</v>
      </c>
      <c r="L119" s="3" t="s">
        <v>717</v>
      </c>
      <c r="M119" s="30"/>
    </row>
    <row r="120" spans="1:13" s="4" customFormat="1" x14ac:dyDescent="0.3">
      <c r="A120" s="7" t="s">
        <v>718</v>
      </c>
      <c r="B120" s="1" t="s">
        <v>719</v>
      </c>
      <c r="C120" s="1" t="s">
        <v>720</v>
      </c>
      <c r="D120" s="1" t="s">
        <v>40</v>
      </c>
      <c r="E120" s="1" t="s">
        <v>677</v>
      </c>
      <c r="F120" s="1" t="s">
        <v>2344</v>
      </c>
      <c r="G120" s="2" t="s">
        <v>927</v>
      </c>
      <c r="H120" s="2" t="s">
        <v>936</v>
      </c>
      <c r="I120" s="1" t="s">
        <v>1396</v>
      </c>
      <c r="J120" s="9">
        <v>100000</v>
      </c>
      <c r="K120" s="1">
        <f>IF(L120="",0,LEN(L120)-LEN(SUBSTITUTE(L120,",",""))+1)</f>
        <v>2</v>
      </c>
      <c r="L120" s="3" t="s">
        <v>721</v>
      </c>
      <c r="M120" s="30"/>
    </row>
    <row r="121" spans="1:13" s="4" customFormat="1" x14ac:dyDescent="0.3">
      <c r="A121" s="7" t="s">
        <v>722</v>
      </c>
      <c r="B121" s="1" t="s">
        <v>723</v>
      </c>
      <c r="C121" s="1" t="s">
        <v>724</v>
      </c>
      <c r="D121" s="1" t="s">
        <v>40</v>
      </c>
      <c r="E121" s="1" t="s">
        <v>677</v>
      </c>
      <c r="F121" s="1" t="s">
        <v>725</v>
      </c>
      <c r="G121" s="2" t="s">
        <v>928</v>
      </c>
      <c r="H121" s="2" t="s">
        <v>936</v>
      </c>
      <c r="I121" s="1" t="s">
        <v>1396</v>
      </c>
      <c r="J121" s="9">
        <v>150000</v>
      </c>
      <c r="K121" s="1">
        <f>IF(L121="",0,LEN(L121)-LEN(SUBSTITUTE(L121,",",""))+1)</f>
        <v>2</v>
      </c>
      <c r="L121" s="3" t="s">
        <v>726</v>
      </c>
      <c r="M121" s="30"/>
    </row>
    <row r="122" spans="1:13" s="4" customFormat="1" ht="33" x14ac:dyDescent="0.3">
      <c r="A122" s="7" t="s">
        <v>727</v>
      </c>
      <c r="B122" s="1" t="s">
        <v>728</v>
      </c>
      <c r="C122" s="1" t="s">
        <v>729</v>
      </c>
      <c r="D122" s="1" t="str">
        <f>LEFT(F124,2)</f>
        <v>대구</v>
      </c>
      <c r="E122" s="1" t="s">
        <v>677</v>
      </c>
      <c r="F122" s="1" t="s">
        <v>730</v>
      </c>
      <c r="G122" s="2" t="s">
        <v>929</v>
      </c>
      <c r="H122" s="2" t="s">
        <v>936</v>
      </c>
      <c r="I122" s="1" t="s">
        <v>1400</v>
      </c>
      <c r="J122" s="9">
        <v>100000</v>
      </c>
      <c r="K122" s="1">
        <f>IF(L122="",0,LEN(L122)-LEN(SUBSTITUTE(L122,",",""))+1)</f>
        <v>6</v>
      </c>
      <c r="L122" s="3" t="s">
        <v>1776</v>
      </c>
      <c r="M122" s="30"/>
    </row>
    <row r="123" spans="1:13" s="4" customFormat="1" x14ac:dyDescent="0.3">
      <c r="A123" s="7" t="s">
        <v>731</v>
      </c>
      <c r="B123" s="1" t="s">
        <v>732</v>
      </c>
      <c r="C123" s="1" t="s">
        <v>733</v>
      </c>
      <c r="D123" s="1" t="str">
        <f>LEFT(F125,2)</f>
        <v>대구</v>
      </c>
      <c r="E123" s="1" t="s">
        <v>677</v>
      </c>
      <c r="F123" s="1" t="s">
        <v>734</v>
      </c>
      <c r="G123" s="2" t="s">
        <v>930</v>
      </c>
      <c r="H123" s="2" t="s">
        <v>936</v>
      </c>
      <c r="I123" s="1" t="s">
        <v>1400</v>
      </c>
      <c r="J123" s="9">
        <v>100000</v>
      </c>
      <c r="K123" s="1">
        <f>IF(L123="",0,LEN(L123)-LEN(SUBSTITUTE(L123,",",""))+1)</f>
        <v>3</v>
      </c>
      <c r="L123" s="3" t="s">
        <v>735</v>
      </c>
      <c r="M123" s="30"/>
    </row>
    <row r="124" spans="1:13" s="4" customFormat="1" ht="49.5" x14ac:dyDescent="0.3">
      <c r="A124" s="7" t="s">
        <v>1090</v>
      </c>
      <c r="B124" s="1" t="s">
        <v>1091</v>
      </c>
      <c r="C124" s="1" t="s">
        <v>681</v>
      </c>
      <c r="D124" s="1" t="s">
        <v>40</v>
      </c>
      <c r="E124" s="1" t="s">
        <v>677</v>
      </c>
      <c r="F124" s="1" t="s">
        <v>1153</v>
      </c>
      <c r="G124" s="2" t="s">
        <v>1254</v>
      </c>
      <c r="H124" s="2" t="s">
        <v>936</v>
      </c>
      <c r="I124" s="1" t="s">
        <v>1406</v>
      </c>
      <c r="J124" s="9">
        <v>100000</v>
      </c>
      <c r="K124" s="1">
        <f>IF(L124="",0,LEN(L124)-LEN(SUBSTITUTE(L124,",",""))+1)</f>
        <v>11</v>
      </c>
      <c r="L124" s="3" t="s">
        <v>2272</v>
      </c>
      <c r="M124" s="30"/>
    </row>
    <row r="125" spans="1:13" s="4" customFormat="1" x14ac:dyDescent="0.3">
      <c r="A125" s="7" t="s">
        <v>1092</v>
      </c>
      <c r="B125" s="1" t="s">
        <v>1093</v>
      </c>
      <c r="C125" s="1" t="s">
        <v>1094</v>
      </c>
      <c r="D125" s="1" t="s">
        <v>40</v>
      </c>
      <c r="E125" s="1" t="s">
        <v>677</v>
      </c>
      <c r="F125" s="1" t="s">
        <v>1154</v>
      </c>
      <c r="G125" s="2" t="s">
        <v>1255</v>
      </c>
      <c r="H125" s="2" t="s">
        <v>936</v>
      </c>
      <c r="I125" s="1" t="s">
        <v>1398</v>
      </c>
      <c r="J125" s="9">
        <v>100000</v>
      </c>
      <c r="K125" s="1">
        <f>IF(L125="",0,LEN(L125)-LEN(SUBSTITUTE(L125,",",""))+1)</f>
        <v>2</v>
      </c>
      <c r="L125" s="3" t="s">
        <v>1189</v>
      </c>
      <c r="M125" s="30"/>
    </row>
    <row r="126" spans="1:13" s="4" customFormat="1" x14ac:dyDescent="0.3">
      <c r="A126" s="7" t="s">
        <v>1095</v>
      </c>
      <c r="B126" s="1" t="s">
        <v>2035</v>
      </c>
      <c r="C126" s="1" t="s">
        <v>2288</v>
      </c>
      <c r="D126" s="1" t="s">
        <v>40</v>
      </c>
      <c r="E126" s="1" t="s">
        <v>677</v>
      </c>
      <c r="F126" s="1" t="s">
        <v>1155</v>
      </c>
      <c r="G126" s="2" t="s">
        <v>1256</v>
      </c>
      <c r="H126" s="2" t="s">
        <v>936</v>
      </c>
      <c r="I126" s="1" t="s">
        <v>1400</v>
      </c>
      <c r="J126" s="9">
        <v>100000</v>
      </c>
      <c r="K126" s="1">
        <f>IF(L126="",0,LEN(L126)-LEN(SUBSTITUTE(L126,",",""))+1)</f>
        <v>2</v>
      </c>
      <c r="L126" s="3" t="s">
        <v>2294</v>
      </c>
      <c r="M126" s="30"/>
    </row>
    <row r="127" spans="1:13" s="4" customFormat="1" x14ac:dyDescent="0.3">
      <c r="A127" s="7" t="s">
        <v>1096</v>
      </c>
      <c r="B127" s="1" t="s">
        <v>2034</v>
      </c>
      <c r="C127" s="1" t="s">
        <v>21</v>
      </c>
      <c r="D127" s="1" t="s">
        <v>40</v>
      </c>
      <c r="E127" s="1" t="s">
        <v>677</v>
      </c>
      <c r="F127" s="1" t="s">
        <v>1262</v>
      </c>
      <c r="G127" s="2" t="s">
        <v>1257</v>
      </c>
      <c r="H127" s="2" t="s">
        <v>936</v>
      </c>
      <c r="I127" s="1" t="s">
        <v>1396</v>
      </c>
      <c r="J127" s="9">
        <v>100000</v>
      </c>
      <c r="K127" s="1">
        <f>IF(L127="",0,LEN(L127)-LEN(SUBSTITUTE(L127,",",""))+1)</f>
        <v>2</v>
      </c>
      <c r="L127" s="3" t="s">
        <v>1190</v>
      </c>
      <c r="M127" s="30"/>
    </row>
    <row r="128" spans="1:13" s="4" customFormat="1" x14ac:dyDescent="0.3">
      <c r="A128" s="8" t="s">
        <v>1300</v>
      </c>
      <c r="B128" s="1" t="s">
        <v>1270</v>
      </c>
      <c r="C128" s="1" t="s">
        <v>1098</v>
      </c>
      <c r="D128" s="1" t="s">
        <v>40</v>
      </c>
      <c r="E128" s="1" t="s">
        <v>1278</v>
      </c>
      <c r="F128" s="1" t="s">
        <v>1288</v>
      </c>
      <c r="G128" s="2" t="s">
        <v>1289</v>
      </c>
      <c r="H128" s="2" t="s">
        <v>1301</v>
      </c>
      <c r="I128" s="1" t="s">
        <v>1996</v>
      </c>
      <c r="J128" s="9">
        <v>50000</v>
      </c>
      <c r="K128" s="1">
        <f>IF(L128="",0,LEN(L128)-LEN(SUBSTITUTE(L128,",",""))+1)</f>
        <v>2</v>
      </c>
      <c r="L128" s="3" t="s">
        <v>2013</v>
      </c>
      <c r="M128" s="30"/>
    </row>
    <row r="129" spans="1:13" s="4" customFormat="1" x14ac:dyDescent="0.3">
      <c r="A129" s="8" t="s">
        <v>1773</v>
      </c>
      <c r="B129" s="1" t="s">
        <v>1774</v>
      </c>
      <c r="C129" s="1" t="s">
        <v>42</v>
      </c>
      <c r="D129" s="1" t="s">
        <v>40</v>
      </c>
      <c r="E129" s="1" t="s">
        <v>677</v>
      </c>
      <c r="F129" s="1" t="s">
        <v>2046</v>
      </c>
      <c r="G129" s="2" t="s">
        <v>1697</v>
      </c>
      <c r="H129" s="2" t="s">
        <v>1775</v>
      </c>
      <c r="I129" s="1" t="s">
        <v>1395</v>
      </c>
      <c r="J129" s="9">
        <v>150000</v>
      </c>
      <c r="K129" s="1">
        <f>IF(L129="",0,LEN(L129)-LEN(SUBSTITUTE(L129,",",""))+1)</f>
        <v>3</v>
      </c>
      <c r="L129" s="3" t="s">
        <v>2061</v>
      </c>
      <c r="M129" s="31"/>
    </row>
    <row r="130" spans="1:13" s="4" customFormat="1" x14ac:dyDescent="0.3">
      <c r="A130" s="8" t="s">
        <v>1556</v>
      </c>
      <c r="B130" s="1" t="s">
        <v>1557</v>
      </c>
      <c r="C130" s="1" t="s">
        <v>36</v>
      </c>
      <c r="D130" s="1" t="s">
        <v>40</v>
      </c>
      <c r="E130" s="1" t="s">
        <v>677</v>
      </c>
      <c r="F130" s="1" t="s">
        <v>1634</v>
      </c>
      <c r="G130" s="2" t="s">
        <v>1698</v>
      </c>
      <c r="H130" s="2" t="s">
        <v>1755</v>
      </c>
      <c r="I130" s="1" t="s">
        <v>1399</v>
      </c>
      <c r="J130" s="9">
        <v>200000</v>
      </c>
      <c r="K130" s="1">
        <f>IF(L130="",0,LEN(L130)-LEN(SUBSTITUTE(L130,",",""))+1)</f>
        <v>2</v>
      </c>
      <c r="L130" s="3" t="s">
        <v>2098</v>
      </c>
      <c r="M130" s="30"/>
    </row>
    <row r="131" spans="1:13" s="4" customFormat="1" x14ac:dyDescent="0.3">
      <c r="A131" s="8" t="s">
        <v>1558</v>
      </c>
      <c r="B131" s="1" t="s">
        <v>1559</v>
      </c>
      <c r="C131" s="1" t="s">
        <v>741</v>
      </c>
      <c r="D131" s="1" t="s">
        <v>40</v>
      </c>
      <c r="E131" s="1" t="s">
        <v>677</v>
      </c>
      <c r="F131" s="1" t="s">
        <v>1635</v>
      </c>
      <c r="G131" s="2" t="s">
        <v>1699</v>
      </c>
      <c r="H131" s="2" t="s">
        <v>1755</v>
      </c>
      <c r="I131" s="1" t="s">
        <v>1401</v>
      </c>
      <c r="J131" s="9">
        <v>100000</v>
      </c>
      <c r="K131" s="1">
        <f>IF(L131="",0,LEN(L131)-LEN(SUBSTITUTE(L131,",",""))+1)</f>
        <v>2</v>
      </c>
      <c r="L131" s="3" t="s">
        <v>1746</v>
      </c>
      <c r="M131" s="30"/>
    </row>
    <row r="132" spans="1:13" s="4" customFormat="1" x14ac:dyDescent="0.3">
      <c r="A132" s="8" t="s">
        <v>2022</v>
      </c>
      <c r="B132" s="1" t="s">
        <v>1560</v>
      </c>
      <c r="C132" s="1" t="s">
        <v>1561</v>
      </c>
      <c r="D132" s="1" t="s">
        <v>40</v>
      </c>
      <c r="E132" s="1" t="s">
        <v>677</v>
      </c>
      <c r="F132" s="1" t="s">
        <v>2023</v>
      </c>
      <c r="G132" s="2" t="s">
        <v>1700</v>
      </c>
      <c r="H132" s="2" t="s">
        <v>1755</v>
      </c>
      <c r="I132" s="1" t="s">
        <v>1407</v>
      </c>
      <c r="J132" s="9">
        <v>150000</v>
      </c>
      <c r="K132" s="1">
        <f>IF(L132="",0,LEN(L132)-LEN(SUBSTITUTE(L132,",",""))+1)</f>
        <v>3</v>
      </c>
      <c r="L132" s="3" t="s">
        <v>1747</v>
      </c>
      <c r="M132" s="30"/>
    </row>
    <row r="133" spans="1:13" s="4" customFormat="1" x14ac:dyDescent="0.3">
      <c r="A133" s="8" t="s">
        <v>1562</v>
      </c>
      <c r="B133" s="1" t="s">
        <v>1563</v>
      </c>
      <c r="C133" s="1" t="s">
        <v>753</v>
      </c>
      <c r="D133" s="1" t="s">
        <v>40</v>
      </c>
      <c r="E133" s="1" t="s">
        <v>677</v>
      </c>
      <c r="F133" s="1" t="s">
        <v>1636</v>
      </c>
      <c r="G133" s="2" t="s">
        <v>1701</v>
      </c>
      <c r="H133" s="2" t="s">
        <v>1755</v>
      </c>
      <c r="I133" s="1" t="s">
        <v>1420</v>
      </c>
      <c r="J133" s="9">
        <v>100000</v>
      </c>
      <c r="K133" s="1">
        <f>IF(L133="",0,LEN(L133)-LEN(SUBSTITUTE(L133,",",""))+1)</f>
        <v>4</v>
      </c>
      <c r="L133" s="3" t="s">
        <v>2086</v>
      </c>
      <c r="M133" s="30"/>
    </row>
    <row r="134" spans="1:13" s="4" customFormat="1" x14ac:dyDescent="0.3">
      <c r="A134" s="8" t="s">
        <v>1564</v>
      </c>
      <c r="B134" s="1" t="s">
        <v>1565</v>
      </c>
      <c r="C134" s="1" t="s">
        <v>1566</v>
      </c>
      <c r="D134" s="1" t="s">
        <v>40</v>
      </c>
      <c r="E134" s="1" t="s">
        <v>677</v>
      </c>
      <c r="F134" s="1" t="s">
        <v>1637</v>
      </c>
      <c r="G134" s="2" t="s">
        <v>1702</v>
      </c>
      <c r="H134" s="2" t="s">
        <v>1755</v>
      </c>
      <c r="I134" s="1" t="s">
        <v>1395</v>
      </c>
      <c r="J134" s="9">
        <v>100000</v>
      </c>
      <c r="K134" s="1">
        <f>IF(L134="",0,LEN(L134)-LEN(SUBSTITUTE(L134,",",""))+1)</f>
        <v>2</v>
      </c>
      <c r="L134" s="3" t="s">
        <v>1748</v>
      </c>
      <c r="M134" s="30"/>
    </row>
    <row r="135" spans="1:13" s="4" customFormat="1" x14ac:dyDescent="0.3">
      <c r="A135" s="8" t="s">
        <v>1567</v>
      </c>
      <c r="B135" s="1" t="s">
        <v>1568</v>
      </c>
      <c r="C135" s="1" t="s">
        <v>1569</v>
      </c>
      <c r="D135" s="1" t="s">
        <v>40</v>
      </c>
      <c r="E135" s="1" t="s">
        <v>677</v>
      </c>
      <c r="F135" s="1" t="s">
        <v>1638</v>
      </c>
      <c r="G135" s="2" t="s">
        <v>1703</v>
      </c>
      <c r="H135" s="2" t="s">
        <v>1755</v>
      </c>
      <c r="I135" s="1" t="s">
        <v>1396</v>
      </c>
      <c r="J135" s="9">
        <v>150000</v>
      </c>
      <c r="K135" s="1">
        <f>IF(L135="",0,LEN(L135)-LEN(SUBSTITUTE(L135,",",""))+1)</f>
        <v>2</v>
      </c>
      <c r="L135" s="3" t="s">
        <v>1749</v>
      </c>
      <c r="M135" s="30"/>
    </row>
    <row r="136" spans="1:13" s="4" customFormat="1" x14ac:dyDescent="0.3">
      <c r="A136" s="8" t="s">
        <v>1570</v>
      </c>
      <c r="B136" s="1" t="s">
        <v>1571</v>
      </c>
      <c r="C136" s="1" t="s">
        <v>1572</v>
      </c>
      <c r="D136" s="1" t="s">
        <v>40</v>
      </c>
      <c r="E136" s="1" t="s">
        <v>677</v>
      </c>
      <c r="F136" s="1" t="s">
        <v>1639</v>
      </c>
      <c r="G136" s="2" t="s">
        <v>1704</v>
      </c>
      <c r="H136" s="2" t="s">
        <v>1755</v>
      </c>
      <c r="I136" s="1" t="s">
        <v>1395</v>
      </c>
      <c r="J136" s="9">
        <v>100000</v>
      </c>
      <c r="K136" s="1">
        <f>IF(L136="",0,LEN(L136)-LEN(SUBSTITUTE(L136,",",""))+1)</f>
        <v>2</v>
      </c>
      <c r="L136" s="3" t="s">
        <v>1750</v>
      </c>
      <c r="M136" s="30"/>
    </row>
    <row r="137" spans="1:13" s="4" customFormat="1" x14ac:dyDescent="0.3">
      <c r="A137" s="8" t="s">
        <v>1573</v>
      </c>
      <c r="B137" s="1" t="s">
        <v>1574</v>
      </c>
      <c r="C137" s="1" t="s">
        <v>1572</v>
      </c>
      <c r="D137" s="1" t="s">
        <v>40</v>
      </c>
      <c r="E137" s="1" t="s">
        <v>677</v>
      </c>
      <c r="F137" s="1" t="s">
        <v>1640</v>
      </c>
      <c r="G137" s="2" t="s">
        <v>1705</v>
      </c>
      <c r="H137" s="2" t="s">
        <v>1755</v>
      </c>
      <c r="I137" s="1" t="s">
        <v>1395</v>
      </c>
      <c r="J137" s="9">
        <v>150000</v>
      </c>
      <c r="K137" s="1">
        <f>IF(L137="",0,LEN(L137)-LEN(SUBSTITUTE(L137,",",""))+1)</f>
        <v>2</v>
      </c>
      <c r="L137" s="3" t="s">
        <v>2016</v>
      </c>
      <c r="M137" s="30"/>
    </row>
    <row r="138" spans="1:13" s="4" customFormat="1" x14ac:dyDescent="0.3">
      <c r="A138" s="8" t="s">
        <v>1802</v>
      </c>
      <c r="B138" s="1" t="s">
        <v>1575</v>
      </c>
      <c r="C138" s="1" t="s">
        <v>1803</v>
      </c>
      <c r="D138" s="1" t="s">
        <v>40</v>
      </c>
      <c r="E138" s="1" t="s">
        <v>677</v>
      </c>
      <c r="F138" s="1" t="s">
        <v>1641</v>
      </c>
      <c r="G138" s="2" t="s">
        <v>1706</v>
      </c>
      <c r="H138" s="2" t="s">
        <v>1804</v>
      </c>
      <c r="I138" s="1" t="s">
        <v>1395</v>
      </c>
      <c r="J138" s="9">
        <v>150000</v>
      </c>
      <c r="K138" s="1">
        <f>IF(L138="",0,LEN(L138)-LEN(SUBSTITUTE(L138,",",""))+1)</f>
        <v>4</v>
      </c>
      <c r="L138" s="3" t="s">
        <v>2313</v>
      </c>
      <c r="M138" s="30"/>
    </row>
    <row r="139" spans="1:13" s="4" customFormat="1" x14ac:dyDescent="0.3">
      <c r="A139" s="8" t="s">
        <v>1576</v>
      </c>
      <c r="B139" s="1" t="s">
        <v>1577</v>
      </c>
      <c r="C139" s="1" t="s">
        <v>1578</v>
      </c>
      <c r="D139" s="1" t="s">
        <v>40</v>
      </c>
      <c r="E139" s="1" t="s">
        <v>677</v>
      </c>
      <c r="F139" s="1" t="s">
        <v>1642</v>
      </c>
      <c r="G139" s="2" t="s">
        <v>1707</v>
      </c>
      <c r="H139" s="2" t="s">
        <v>1755</v>
      </c>
      <c r="I139" s="1" t="s">
        <v>1396</v>
      </c>
      <c r="J139" s="9">
        <v>100000</v>
      </c>
      <c r="K139" s="1">
        <f>IF(L139="",0,LEN(L139)-LEN(SUBSTITUTE(L139,",",""))+1)</f>
        <v>3</v>
      </c>
      <c r="L139" s="3" t="s">
        <v>1751</v>
      </c>
      <c r="M139" s="30"/>
    </row>
    <row r="140" spans="1:13" s="4" customFormat="1" x14ac:dyDescent="0.3">
      <c r="A140" s="8" t="s">
        <v>1579</v>
      </c>
      <c r="B140" s="1" t="s">
        <v>1580</v>
      </c>
      <c r="C140" s="1" t="s">
        <v>1566</v>
      </c>
      <c r="D140" s="1" t="s">
        <v>40</v>
      </c>
      <c r="E140" s="1" t="s">
        <v>677</v>
      </c>
      <c r="F140" s="1" t="s">
        <v>1643</v>
      </c>
      <c r="G140" s="2" t="s">
        <v>1708</v>
      </c>
      <c r="H140" s="2" t="s">
        <v>1755</v>
      </c>
      <c r="I140" s="1" t="s">
        <v>1399</v>
      </c>
      <c r="J140" s="9">
        <v>100000</v>
      </c>
      <c r="K140" s="1">
        <f>IF(L140="",0,LEN(L140)-LEN(SUBSTITUTE(L140,",",""))+1)</f>
        <v>2</v>
      </c>
      <c r="L140" s="3" t="s">
        <v>1752</v>
      </c>
      <c r="M140" s="30"/>
    </row>
    <row r="141" spans="1:13" s="4" customFormat="1" x14ac:dyDescent="0.3">
      <c r="A141" s="8" t="s">
        <v>1581</v>
      </c>
      <c r="B141" s="1" t="s">
        <v>1273</v>
      </c>
      <c r="C141" s="1" t="s">
        <v>11</v>
      </c>
      <c r="D141" s="1" t="s">
        <v>40</v>
      </c>
      <c r="E141" s="1" t="s">
        <v>677</v>
      </c>
      <c r="F141" s="1" t="s">
        <v>1644</v>
      </c>
      <c r="G141" s="2" t="s">
        <v>1709</v>
      </c>
      <c r="H141" s="2" t="s">
        <v>1755</v>
      </c>
      <c r="I141" s="1" t="s">
        <v>1396</v>
      </c>
      <c r="J141" s="9">
        <v>150000</v>
      </c>
      <c r="K141" s="1">
        <f>IF(L141="",0,LEN(L141)-LEN(SUBSTITUTE(L141,",",""))+1)</f>
        <v>2</v>
      </c>
      <c r="L141" s="3" t="s">
        <v>1753</v>
      </c>
      <c r="M141" s="30"/>
    </row>
    <row r="142" spans="1:13" s="4" customFormat="1" x14ac:dyDescent="0.3">
      <c r="A142" s="8" t="s">
        <v>1582</v>
      </c>
      <c r="B142" s="1" t="s">
        <v>1097</v>
      </c>
      <c r="C142" s="1" t="s">
        <v>1583</v>
      </c>
      <c r="D142" s="1" t="s">
        <v>40</v>
      </c>
      <c r="E142" s="1" t="s">
        <v>677</v>
      </c>
      <c r="F142" s="1" t="s">
        <v>1645</v>
      </c>
      <c r="G142" s="2" t="s">
        <v>1710</v>
      </c>
      <c r="H142" s="2" t="s">
        <v>1755</v>
      </c>
      <c r="I142" s="1" t="s">
        <v>1399</v>
      </c>
      <c r="J142" s="9">
        <v>100000</v>
      </c>
      <c r="K142" s="1">
        <f>IF(L142="",0,LEN(L142)-LEN(SUBSTITUTE(L142,",",""))+1)</f>
        <v>2</v>
      </c>
      <c r="L142" s="3" t="s">
        <v>2026</v>
      </c>
      <c r="M142" s="30"/>
    </row>
    <row r="143" spans="1:13" s="4" customFormat="1" x14ac:dyDescent="0.3">
      <c r="A143" s="8" t="s">
        <v>1584</v>
      </c>
      <c r="B143" s="1" t="s">
        <v>1585</v>
      </c>
      <c r="C143" s="1" t="s">
        <v>753</v>
      </c>
      <c r="D143" s="1" t="s">
        <v>40</v>
      </c>
      <c r="E143" s="1" t="s">
        <v>677</v>
      </c>
      <c r="F143" s="1" t="s">
        <v>1646</v>
      </c>
      <c r="G143" s="2" t="s">
        <v>1711</v>
      </c>
      <c r="H143" s="2" t="s">
        <v>1755</v>
      </c>
      <c r="I143" s="1" t="s">
        <v>1422</v>
      </c>
      <c r="J143" s="9">
        <v>100000</v>
      </c>
      <c r="K143" s="1">
        <f>IF(L143="",0,LEN(L143)-LEN(SUBSTITUTE(L143,",",""))+1)</f>
        <v>4</v>
      </c>
      <c r="L143" s="3" t="s">
        <v>2094</v>
      </c>
      <c r="M143" s="30"/>
    </row>
    <row r="144" spans="1:13" s="4" customFormat="1" ht="33" x14ac:dyDescent="0.3">
      <c r="A144" s="8" t="s">
        <v>1586</v>
      </c>
      <c r="B144" s="1" t="s">
        <v>1587</v>
      </c>
      <c r="C144" s="1" t="s">
        <v>753</v>
      </c>
      <c r="D144" s="1" t="s">
        <v>40</v>
      </c>
      <c r="E144" s="1" t="s">
        <v>677</v>
      </c>
      <c r="F144" s="1" t="s">
        <v>1647</v>
      </c>
      <c r="G144" s="2" t="s">
        <v>1712</v>
      </c>
      <c r="H144" s="2" t="s">
        <v>1755</v>
      </c>
      <c r="I144" s="1" t="s">
        <v>13</v>
      </c>
      <c r="J144" s="9">
        <v>100000</v>
      </c>
      <c r="K144" s="1">
        <f>IF(L144="",0,LEN(L144)-LEN(SUBSTITUTE(L144,",",""))+1)</f>
        <v>6</v>
      </c>
      <c r="L144" s="3" t="s">
        <v>1754</v>
      </c>
      <c r="M144" s="30"/>
    </row>
    <row r="145" spans="1:13" s="4" customFormat="1" x14ac:dyDescent="0.3">
      <c r="A145" s="7" t="s">
        <v>1976</v>
      </c>
      <c r="B145" s="1" t="s">
        <v>1977</v>
      </c>
      <c r="C145" s="1" t="s">
        <v>1978</v>
      </c>
      <c r="D145" s="1" t="s">
        <v>40</v>
      </c>
      <c r="E145" s="1" t="s">
        <v>677</v>
      </c>
      <c r="F145" s="1" t="s">
        <v>1979</v>
      </c>
      <c r="G145" s="1" t="s">
        <v>1980</v>
      </c>
      <c r="H145" s="1" t="s">
        <v>1816</v>
      </c>
      <c r="I145" s="1" t="s">
        <v>1823</v>
      </c>
      <c r="J145" s="9">
        <v>200000</v>
      </c>
      <c r="K145" s="1">
        <f>IF(L145="",0,LEN(L145)-LEN(SUBSTITUTE(L145,",",""))+1)</f>
        <v>2</v>
      </c>
      <c r="L145" s="3" t="s">
        <v>1981</v>
      </c>
      <c r="M145" s="30"/>
    </row>
    <row r="146" spans="1:13" s="4" customFormat="1" x14ac:dyDescent="0.3">
      <c r="A146" s="7" t="s">
        <v>1982</v>
      </c>
      <c r="B146" s="1" t="s">
        <v>1983</v>
      </c>
      <c r="C146" s="1" t="s">
        <v>17</v>
      </c>
      <c r="D146" s="1" t="s">
        <v>40</v>
      </c>
      <c r="E146" s="1" t="s">
        <v>677</v>
      </c>
      <c r="F146" s="1" t="s">
        <v>1984</v>
      </c>
      <c r="G146" s="1" t="s">
        <v>1985</v>
      </c>
      <c r="H146" s="1" t="s">
        <v>1816</v>
      </c>
      <c r="I146" s="1" t="s">
        <v>1826</v>
      </c>
      <c r="J146" s="9">
        <v>100000</v>
      </c>
      <c r="K146" s="1">
        <f>IF(L146="",0,LEN(L146)-LEN(SUBSTITUTE(L146,",",""))+1)</f>
        <v>2</v>
      </c>
      <c r="L146" s="3" t="s">
        <v>1986</v>
      </c>
      <c r="M146" s="30"/>
    </row>
    <row r="147" spans="1:13" s="4" customFormat="1" x14ac:dyDescent="0.3">
      <c r="A147" s="2" t="s">
        <v>2245</v>
      </c>
      <c r="B147" s="1" t="s">
        <v>2246</v>
      </c>
      <c r="C147" s="1" t="s">
        <v>2247</v>
      </c>
      <c r="D147" s="1" t="s">
        <v>40</v>
      </c>
      <c r="E147" s="1" t="s">
        <v>2248</v>
      </c>
      <c r="F147" s="1" t="s">
        <v>734</v>
      </c>
      <c r="G147" s="1" t="s">
        <v>2249</v>
      </c>
      <c r="H147" s="2" t="s">
        <v>2102</v>
      </c>
      <c r="I147" s="1" t="s">
        <v>1399</v>
      </c>
      <c r="J147" s="19">
        <v>100000</v>
      </c>
      <c r="K147" s="1">
        <f>IF(L147="",0,LEN(L147)-LEN(SUBSTITUTE(L147,",",""))+1)</f>
        <v>2</v>
      </c>
      <c r="L147" s="3" t="s">
        <v>2250</v>
      </c>
      <c r="M147" s="30"/>
    </row>
    <row r="148" spans="1:13" s="4" customFormat="1" x14ac:dyDescent="0.3">
      <c r="A148" s="2" t="s">
        <v>2251</v>
      </c>
      <c r="B148" s="1" t="s">
        <v>2252</v>
      </c>
      <c r="C148" s="1" t="s">
        <v>2253</v>
      </c>
      <c r="D148" s="1" t="s">
        <v>40</v>
      </c>
      <c r="E148" s="1" t="s">
        <v>2248</v>
      </c>
      <c r="F148" s="1" t="s">
        <v>2254</v>
      </c>
      <c r="G148" s="1" t="s">
        <v>2255</v>
      </c>
      <c r="H148" s="2" t="s">
        <v>2102</v>
      </c>
      <c r="I148" s="1" t="s">
        <v>1421</v>
      </c>
      <c r="J148" s="19">
        <v>150000</v>
      </c>
      <c r="K148" s="1">
        <f>IF(L148="",0,LEN(L148)-LEN(SUBSTITUTE(L148,",",""))+1)</f>
        <v>2</v>
      </c>
      <c r="L148" s="3" t="s">
        <v>2256</v>
      </c>
      <c r="M148" s="30"/>
    </row>
    <row r="149" spans="1:13" s="4" customFormat="1" x14ac:dyDescent="0.3">
      <c r="A149" s="2" t="s">
        <v>2257</v>
      </c>
      <c r="B149" s="1" t="s">
        <v>2258</v>
      </c>
      <c r="C149" s="1" t="s">
        <v>2259</v>
      </c>
      <c r="D149" s="1" t="s">
        <v>40</v>
      </c>
      <c r="E149" s="1" t="s">
        <v>2248</v>
      </c>
      <c r="F149" s="1" t="s">
        <v>2260</v>
      </c>
      <c r="G149" s="1" t="s">
        <v>2261</v>
      </c>
      <c r="H149" s="2" t="s">
        <v>2102</v>
      </c>
      <c r="I149" s="1" t="s">
        <v>7</v>
      </c>
      <c r="J149" s="19">
        <v>100000</v>
      </c>
      <c r="K149" s="1">
        <f>IF(L149="",0,LEN(L149)-LEN(SUBSTITUTE(L149,",",""))+1)</f>
        <v>2</v>
      </c>
      <c r="L149" s="3" t="s">
        <v>2262</v>
      </c>
      <c r="M149" s="30"/>
    </row>
    <row r="150" spans="1:13" s="4" customFormat="1" x14ac:dyDescent="0.3">
      <c r="A150" s="7" t="s">
        <v>70</v>
      </c>
      <c r="B150" s="1" t="s">
        <v>2037</v>
      </c>
      <c r="C150" s="1" t="s">
        <v>961</v>
      </c>
      <c r="D150" s="1" t="s">
        <v>40</v>
      </c>
      <c r="E150" s="1" t="s">
        <v>28</v>
      </c>
      <c r="F150" s="1" t="s">
        <v>71</v>
      </c>
      <c r="G150" s="2" t="s">
        <v>771</v>
      </c>
      <c r="H150" s="2" t="s">
        <v>936</v>
      </c>
      <c r="I150" s="1" t="s">
        <v>1395</v>
      </c>
      <c r="J150" s="12">
        <v>100000</v>
      </c>
      <c r="K150" s="1">
        <f>IF(L150="",0,LEN(L150)-LEN(SUBSTITUTE(L150,",",""))+1)</f>
        <v>4</v>
      </c>
      <c r="L150" s="3" t="s">
        <v>2340</v>
      </c>
      <c r="M150" s="30"/>
    </row>
    <row r="151" spans="1:13" s="4" customFormat="1" x14ac:dyDescent="0.3">
      <c r="A151" s="7" t="s">
        <v>72</v>
      </c>
      <c r="B151" s="1" t="s">
        <v>73</v>
      </c>
      <c r="C151" s="1" t="s">
        <v>74</v>
      </c>
      <c r="D151" s="1" t="s">
        <v>40</v>
      </c>
      <c r="E151" s="1" t="s">
        <v>75</v>
      </c>
      <c r="F151" s="1" t="s">
        <v>76</v>
      </c>
      <c r="G151" s="2" t="s">
        <v>772</v>
      </c>
      <c r="H151" s="2" t="s">
        <v>936</v>
      </c>
      <c r="I151" s="1" t="s">
        <v>1421</v>
      </c>
      <c r="J151" s="9">
        <v>100000</v>
      </c>
      <c r="K151" s="1">
        <f>IF(L151="",0,LEN(L151)-LEN(SUBSTITUTE(L151,",",""))+1)</f>
        <v>4</v>
      </c>
      <c r="L151" s="3" t="s">
        <v>2346</v>
      </c>
      <c r="M151" s="30"/>
    </row>
    <row r="152" spans="1:13" s="4" customFormat="1" ht="33" x14ac:dyDescent="0.3">
      <c r="A152" s="7" t="s">
        <v>77</v>
      </c>
      <c r="B152" s="1" t="s">
        <v>78</v>
      </c>
      <c r="C152" s="1" t="s">
        <v>2325</v>
      </c>
      <c r="D152" s="1" t="s">
        <v>40</v>
      </c>
      <c r="E152" s="1" t="s">
        <v>75</v>
      </c>
      <c r="F152" s="1" t="s">
        <v>79</v>
      </c>
      <c r="G152" s="2" t="s">
        <v>773</v>
      </c>
      <c r="H152" s="2" t="s">
        <v>936</v>
      </c>
      <c r="I152" s="1" t="s">
        <v>1417</v>
      </c>
      <c r="J152" s="9">
        <v>100000</v>
      </c>
      <c r="K152" s="1">
        <f>IF(L152="",0,LEN(L152)-LEN(SUBSTITUTE(L152,",",""))+1)</f>
        <v>7</v>
      </c>
      <c r="L152" s="3" t="s">
        <v>2045</v>
      </c>
      <c r="M152" s="30"/>
    </row>
    <row r="153" spans="1:13" s="4" customFormat="1" x14ac:dyDescent="0.3">
      <c r="A153" s="7" t="s">
        <v>80</v>
      </c>
      <c r="B153" s="1" t="s">
        <v>1359</v>
      </c>
      <c r="C153" s="1" t="s">
        <v>1360</v>
      </c>
      <c r="D153" s="1" t="s">
        <v>40</v>
      </c>
      <c r="E153" s="1" t="s">
        <v>28</v>
      </c>
      <c r="F153" s="1" t="s">
        <v>2019</v>
      </c>
      <c r="G153" s="2" t="s">
        <v>774</v>
      </c>
      <c r="H153" s="2" t="s">
        <v>936</v>
      </c>
      <c r="I153" s="1" t="s">
        <v>1395</v>
      </c>
      <c r="J153" s="10">
        <v>100000</v>
      </c>
      <c r="K153" s="1">
        <f>IF(L153="",0,LEN(L153)-LEN(SUBSTITUTE(L153,",",""))+1)</f>
        <v>2</v>
      </c>
      <c r="L153" s="3" t="s">
        <v>2017</v>
      </c>
      <c r="M153" s="30"/>
    </row>
    <row r="154" spans="1:13" s="4" customFormat="1" x14ac:dyDescent="0.3">
      <c r="A154" s="7" t="s">
        <v>81</v>
      </c>
      <c r="B154" s="1" t="s">
        <v>82</v>
      </c>
      <c r="C154" s="1" t="s">
        <v>83</v>
      </c>
      <c r="D154" s="1" t="s">
        <v>1783</v>
      </c>
      <c r="E154" s="1" t="s">
        <v>75</v>
      </c>
      <c r="F154" s="1" t="s">
        <v>84</v>
      </c>
      <c r="G154" s="2" t="s">
        <v>775</v>
      </c>
      <c r="H154" s="2" t="s">
        <v>936</v>
      </c>
      <c r="I154" s="1" t="s">
        <v>1408</v>
      </c>
      <c r="J154" s="9">
        <v>100000</v>
      </c>
      <c r="K154" s="1">
        <f>IF(L154="",0,LEN(L154)-LEN(SUBSTITUTE(L154,",",""))+1)</f>
        <v>3</v>
      </c>
      <c r="L154" s="3" t="s">
        <v>85</v>
      </c>
      <c r="M154" s="30"/>
    </row>
    <row r="155" spans="1:13" s="4" customFormat="1" x14ac:dyDescent="0.3">
      <c r="A155" s="7" t="s">
        <v>86</v>
      </c>
      <c r="B155" s="1" t="s">
        <v>87</v>
      </c>
      <c r="C155" s="1" t="s">
        <v>88</v>
      </c>
      <c r="D155" s="1" t="s">
        <v>40</v>
      </c>
      <c r="E155" s="1" t="s">
        <v>75</v>
      </c>
      <c r="F155" s="1" t="s">
        <v>89</v>
      </c>
      <c r="G155" s="2" t="s">
        <v>776</v>
      </c>
      <c r="H155" s="2" t="s">
        <v>936</v>
      </c>
      <c r="I155" s="1" t="s">
        <v>1404</v>
      </c>
      <c r="J155" s="9">
        <v>100000</v>
      </c>
      <c r="K155" s="1">
        <f>IF(L155="",0,LEN(L155)-LEN(SUBSTITUTE(L155,",",""))+1)</f>
        <v>3</v>
      </c>
      <c r="L155" s="3" t="s">
        <v>90</v>
      </c>
      <c r="M155" s="30"/>
    </row>
    <row r="156" spans="1:13" s="4" customFormat="1" x14ac:dyDescent="0.3">
      <c r="A156" s="7" t="s">
        <v>1767</v>
      </c>
      <c r="B156" s="1" t="s">
        <v>91</v>
      </c>
      <c r="C156" s="1" t="s">
        <v>92</v>
      </c>
      <c r="D156" s="1" t="s">
        <v>40</v>
      </c>
      <c r="E156" s="1" t="s">
        <v>1768</v>
      </c>
      <c r="F156" s="1" t="s">
        <v>93</v>
      </c>
      <c r="G156" s="2" t="s">
        <v>777</v>
      </c>
      <c r="H156" s="2" t="s">
        <v>936</v>
      </c>
      <c r="I156" s="1" t="s">
        <v>1404</v>
      </c>
      <c r="J156" s="9">
        <v>100000</v>
      </c>
      <c r="K156" s="1">
        <f>IF(L156="",0,LEN(L156)-LEN(SUBSTITUTE(L156,",",""))+1)</f>
        <v>5</v>
      </c>
      <c r="L156" s="3" t="s">
        <v>2362</v>
      </c>
      <c r="M156" s="30"/>
    </row>
    <row r="157" spans="1:13" s="4" customFormat="1" x14ac:dyDescent="0.3">
      <c r="A157" s="7" t="s">
        <v>94</v>
      </c>
      <c r="B157" s="1" t="s">
        <v>95</v>
      </c>
      <c r="C157" s="1" t="s">
        <v>96</v>
      </c>
      <c r="D157" s="1" t="s">
        <v>40</v>
      </c>
      <c r="E157" s="1" t="s">
        <v>75</v>
      </c>
      <c r="F157" s="1" t="s">
        <v>97</v>
      </c>
      <c r="G157" s="2" t="s">
        <v>778</v>
      </c>
      <c r="H157" s="2" t="s">
        <v>936</v>
      </c>
      <c r="I157" s="1" t="s">
        <v>1400</v>
      </c>
      <c r="J157" s="9">
        <v>100000</v>
      </c>
      <c r="K157" s="1">
        <f>IF(L157="",0,LEN(L157)-LEN(SUBSTITUTE(L157,",",""))+1)</f>
        <v>2</v>
      </c>
      <c r="L157" s="3" t="s">
        <v>1990</v>
      </c>
      <c r="M157" s="30"/>
    </row>
    <row r="158" spans="1:13" s="4" customFormat="1" ht="33" x14ac:dyDescent="0.3">
      <c r="A158" s="7" t="s">
        <v>1788</v>
      </c>
      <c r="B158" s="1" t="s">
        <v>1789</v>
      </c>
      <c r="C158" s="1" t="s">
        <v>99</v>
      </c>
      <c r="D158" s="1" t="s">
        <v>40</v>
      </c>
      <c r="E158" s="1" t="s">
        <v>28</v>
      </c>
      <c r="F158" s="1" t="s">
        <v>100</v>
      </c>
      <c r="G158" s="2" t="s">
        <v>779</v>
      </c>
      <c r="H158" s="2" t="s">
        <v>936</v>
      </c>
      <c r="I158" s="1" t="s">
        <v>1404</v>
      </c>
      <c r="J158" s="9">
        <v>100000</v>
      </c>
      <c r="K158" s="1">
        <f>IF(L158="",0,LEN(L158)-LEN(SUBSTITUTE(L158,",",""))+1)</f>
        <v>7</v>
      </c>
      <c r="L158" s="3" t="s">
        <v>2357</v>
      </c>
      <c r="M158" s="30"/>
    </row>
    <row r="159" spans="1:13" s="4" customFormat="1" x14ac:dyDescent="0.3">
      <c r="A159" s="7" t="s">
        <v>101</v>
      </c>
      <c r="B159" s="1" t="s">
        <v>1365</v>
      </c>
      <c r="C159" s="1" t="s">
        <v>102</v>
      </c>
      <c r="D159" s="1" t="s">
        <v>40</v>
      </c>
      <c r="E159" s="1" t="s">
        <v>28</v>
      </c>
      <c r="F159" s="1" t="s">
        <v>103</v>
      </c>
      <c r="G159" s="2" t="s">
        <v>781</v>
      </c>
      <c r="H159" s="2" t="s">
        <v>936</v>
      </c>
      <c r="I159" s="1" t="s">
        <v>1405</v>
      </c>
      <c r="J159" s="9">
        <v>100000</v>
      </c>
      <c r="K159" s="1">
        <f>IF(L159="",0,LEN(L159)-LEN(SUBSTITUTE(L159,",",""))+1)</f>
        <v>3</v>
      </c>
      <c r="L159" s="3" t="s">
        <v>104</v>
      </c>
      <c r="M159" s="30"/>
    </row>
    <row r="160" spans="1:13" s="4" customFormat="1" x14ac:dyDescent="0.3">
      <c r="A160" s="7" t="s">
        <v>1762</v>
      </c>
      <c r="B160" s="1" t="s">
        <v>98</v>
      </c>
      <c r="C160" s="1" t="s">
        <v>105</v>
      </c>
      <c r="D160" s="1" t="s">
        <v>40</v>
      </c>
      <c r="E160" s="1" t="s">
        <v>28</v>
      </c>
      <c r="F160" s="1" t="s">
        <v>1763</v>
      </c>
      <c r="G160" s="2" t="s">
        <v>782</v>
      </c>
      <c r="H160" s="2" t="s">
        <v>936</v>
      </c>
      <c r="I160" s="1" t="s">
        <v>1404</v>
      </c>
      <c r="J160" s="9">
        <v>100000</v>
      </c>
      <c r="K160" s="1">
        <f>IF(L160="",0,LEN(L160)-LEN(SUBSTITUTE(L160,",",""))+1)</f>
        <v>4</v>
      </c>
      <c r="L160" s="3" t="s">
        <v>2347</v>
      </c>
      <c r="M160" s="30"/>
    </row>
    <row r="161" spans="1:13" s="4" customFormat="1" ht="33" x14ac:dyDescent="0.3">
      <c r="A161" s="7" t="s">
        <v>106</v>
      </c>
      <c r="B161" s="1" t="s">
        <v>107</v>
      </c>
      <c r="C161" s="1" t="s">
        <v>2029</v>
      </c>
      <c r="D161" s="1" t="s">
        <v>40</v>
      </c>
      <c r="E161" s="1" t="s">
        <v>28</v>
      </c>
      <c r="F161" s="1" t="s">
        <v>108</v>
      </c>
      <c r="G161" s="2" t="s">
        <v>783</v>
      </c>
      <c r="H161" s="2" t="s">
        <v>936</v>
      </c>
      <c r="I161" s="1" t="s">
        <v>2018</v>
      </c>
      <c r="J161" s="9">
        <v>100000</v>
      </c>
      <c r="K161" s="1">
        <f>IF(L161="",0,LEN(L161)-LEN(SUBSTITUTE(L161,",",""))+1)</f>
        <v>7</v>
      </c>
      <c r="L161" s="3" t="s">
        <v>2030</v>
      </c>
      <c r="M161" s="30"/>
    </row>
    <row r="162" spans="1:13" s="4" customFormat="1" x14ac:dyDescent="0.3">
      <c r="A162" s="7" t="s">
        <v>1785</v>
      </c>
      <c r="B162" s="1" t="s">
        <v>109</v>
      </c>
      <c r="C162" s="1" t="s">
        <v>110</v>
      </c>
      <c r="D162" s="1" t="s">
        <v>40</v>
      </c>
      <c r="E162" s="1" t="s">
        <v>28</v>
      </c>
      <c r="F162" s="1" t="s">
        <v>111</v>
      </c>
      <c r="G162" s="2" t="s">
        <v>784</v>
      </c>
      <c r="H162" s="2" t="s">
        <v>936</v>
      </c>
      <c r="I162" s="1" t="s">
        <v>1398</v>
      </c>
      <c r="J162" s="9">
        <v>100000</v>
      </c>
      <c r="K162" s="1">
        <f>IF(L162="",0,LEN(L162)-LEN(SUBSTITUTE(L162,",",""))+1)</f>
        <v>3</v>
      </c>
      <c r="L162" s="3" t="s">
        <v>2345</v>
      </c>
      <c r="M162" s="30"/>
    </row>
    <row r="163" spans="1:13" s="4" customFormat="1" x14ac:dyDescent="0.3">
      <c r="A163" s="7" t="s">
        <v>112</v>
      </c>
      <c r="B163" s="1" t="s">
        <v>113</v>
      </c>
      <c r="C163" s="1" t="s">
        <v>114</v>
      </c>
      <c r="D163" s="1" t="s">
        <v>40</v>
      </c>
      <c r="E163" s="1" t="s">
        <v>28</v>
      </c>
      <c r="F163" s="1" t="s">
        <v>115</v>
      </c>
      <c r="G163" s="2" t="s">
        <v>785</v>
      </c>
      <c r="H163" s="2" t="s">
        <v>936</v>
      </c>
      <c r="I163" s="1" t="s">
        <v>1405</v>
      </c>
      <c r="J163" s="9">
        <v>100000</v>
      </c>
      <c r="K163" s="1">
        <f>IF(L163="",0,LEN(L163)-LEN(SUBSTITUTE(L163,",",""))+1)</f>
        <v>2</v>
      </c>
      <c r="L163" s="3" t="s">
        <v>116</v>
      </c>
      <c r="M163" s="30"/>
    </row>
    <row r="164" spans="1:13" s="4" customFormat="1" x14ac:dyDescent="0.3">
      <c r="A164" s="7" t="s">
        <v>117</v>
      </c>
      <c r="B164" s="1" t="s">
        <v>118</v>
      </c>
      <c r="C164" s="1" t="s">
        <v>119</v>
      </c>
      <c r="D164" s="1" t="s">
        <v>40</v>
      </c>
      <c r="E164" s="1" t="s">
        <v>28</v>
      </c>
      <c r="F164" s="1" t="s">
        <v>120</v>
      </c>
      <c r="G164" s="2" t="s">
        <v>786</v>
      </c>
      <c r="H164" s="2" t="s">
        <v>936</v>
      </c>
      <c r="I164" s="1" t="s">
        <v>1409</v>
      </c>
      <c r="J164" s="9">
        <v>100000</v>
      </c>
      <c r="K164" s="1">
        <f>IF(L164="",0,LEN(L164)-LEN(SUBSTITUTE(L164,",",""))+1)</f>
        <v>3</v>
      </c>
      <c r="L164" s="3" t="s">
        <v>2351</v>
      </c>
      <c r="M164" s="30"/>
    </row>
    <row r="165" spans="1:13" s="4" customFormat="1" x14ac:dyDescent="0.3">
      <c r="A165" s="7" t="s">
        <v>121</v>
      </c>
      <c r="B165" s="1" t="s">
        <v>122</v>
      </c>
      <c r="C165" s="1" t="s">
        <v>4</v>
      </c>
      <c r="D165" s="1" t="s">
        <v>40</v>
      </c>
      <c r="E165" s="1" t="s">
        <v>28</v>
      </c>
      <c r="F165" s="1" t="s">
        <v>2280</v>
      </c>
      <c r="G165" s="2" t="s">
        <v>787</v>
      </c>
      <c r="H165" s="2" t="s">
        <v>936</v>
      </c>
      <c r="I165" s="1" t="s">
        <v>1396</v>
      </c>
      <c r="J165" s="9">
        <v>100000</v>
      </c>
      <c r="K165" s="1">
        <f>IF(L165="",0,LEN(L165)-LEN(SUBSTITUTE(L165,",",""))+1)</f>
        <v>2</v>
      </c>
      <c r="L165" s="3" t="s">
        <v>123</v>
      </c>
      <c r="M165" s="30"/>
    </row>
    <row r="166" spans="1:13" s="4" customFormat="1" x14ac:dyDescent="0.3">
      <c r="A166" s="7" t="s">
        <v>124</v>
      </c>
      <c r="B166" s="1" t="s">
        <v>937</v>
      </c>
      <c r="C166" s="1" t="s">
        <v>125</v>
      </c>
      <c r="D166" s="1" t="s">
        <v>40</v>
      </c>
      <c r="E166" s="1" t="s">
        <v>28</v>
      </c>
      <c r="F166" s="1" t="s">
        <v>126</v>
      </c>
      <c r="G166" s="2" t="s">
        <v>788</v>
      </c>
      <c r="H166" s="2" t="s">
        <v>936</v>
      </c>
      <c r="I166" s="1" t="s">
        <v>1400</v>
      </c>
      <c r="J166" s="9">
        <v>100000</v>
      </c>
      <c r="K166" s="1">
        <f>IF(L166="",0,LEN(L166)-LEN(SUBSTITUTE(L166,",",""))+1)</f>
        <v>2</v>
      </c>
      <c r="L166" s="3" t="s">
        <v>127</v>
      </c>
      <c r="M166" s="30"/>
    </row>
    <row r="167" spans="1:13" s="4" customFormat="1" x14ac:dyDescent="0.3">
      <c r="A167" s="7" t="s">
        <v>128</v>
      </c>
      <c r="B167" s="1" t="s">
        <v>129</v>
      </c>
      <c r="C167" s="1" t="s">
        <v>1263</v>
      </c>
      <c r="D167" s="1" t="s">
        <v>40</v>
      </c>
      <c r="E167" s="1" t="s">
        <v>28</v>
      </c>
      <c r="F167" s="1" t="s">
        <v>130</v>
      </c>
      <c r="G167" s="2" t="s">
        <v>789</v>
      </c>
      <c r="H167" s="2" t="s">
        <v>936</v>
      </c>
      <c r="I167" s="1" t="s">
        <v>1400</v>
      </c>
      <c r="J167" s="9">
        <v>100000</v>
      </c>
      <c r="K167" s="1">
        <f>IF(L167="",0,LEN(L167)-LEN(SUBSTITUTE(L167,",",""))+1)</f>
        <v>2</v>
      </c>
      <c r="L167" s="3" t="s">
        <v>1264</v>
      </c>
      <c r="M167" s="30"/>
    </row>
    <row r="168" spans="1:13" s="4" customFormat="1" x14ac:dyDescent="0.3">
      <c r="A168" s="7" t="s">
        <v>131</v>
      </c>
      <c r="B168" s="1" t="s">
        <v>132</v>
      </c>
      <c r="C168" s="1" t="s">
        <v>133</v>
      </c>
      <c r="D168" s="1" t="s">
        <v>40</v>
      </c>
      <c r="E168" s="1" t="s">
        <v>28</v>
      </c>
      <c r="F168" s="1" t="s">
        <v>130</v>
      </c>
      <c r="G168" s="2" t="s">
        <v>790</v>
      </c>
      <c r="H168" s="2" t="s">
        <v>936</v>
      </c>
      <c r="I168" s="1" t="s">
        <v>1395</v>
      </c>
      <c r="J168" s="9">
        <v>100000</v>
      </c>
      <c r="K168" s="1">
        <f>IF(L168="",0,LEN(L168)-LEN(SUBSTITUTE(L168,",",""))+1)</f>
        <v>2</v>
      </c>
      <c r="L168" s="3" t="s">
        <v>134</v>
      </c>
      <c r="M168" s="30"/>
    </row>
    <row r="169" spans="1:13" s="4" customFormat="1" x14ac:dyDescent="0.3">
      <c r="A169" s="7" t="s">
        <v>135</v>
      </c>
      <c r="B169" s="1" t="s">
        <v>136</v>
      </c>
      <c r="C169" s="1" t="s">
        <v>137</v>
      </c>
      <c r="D169" s="1" t="s">
        <v>40</v>
      </c>
      <c r="E169" s="1" t="s">
        <v>28</v>
      </c>
      <c r="F169" s="1" t="s">
        <v>138</v>
      </c>
      <c r="G169" s="2" t="s">
        <v>791</v>
      </c>
      <c r="H169" s="2" t="s">
        <v>936</v>
      </c>
      <c r="I169" s="1" t="s">
        <v>1394</v>
      </c>
      <c r="J169" s="9">
        <v>100000</v>
      </c>
      <c r="K169" s="1">
        <f>IF(L169="",0,LEN(L169)-LEN(SUBSTITUTE(L169,",",""))+1)</f>
        <v>2</v>
      </c>
      <c r="L169" s="3" t="s">
        <v>139</v>
      </c>
      <c r="M169" s="30"/>
    </row>
    <row r="170" spans="1:13" s="4" customFormat="1" x14ac:dyDescent="0.3">
      <c r="A170" s="7" t="s">
        <v>140</v>
      </c>
      <c r="B170" s="1" t="s">
        <v>1265</v>
      </c>
      <c r="C170" s="1" t="s">
        <v>141</v>
      </c>
      <c r="D170" s="1" t="s">
        <v>40</v>
      </c>
      <c r="E170" s="1" t="s">
        <v>28</v>
      </c>
      <c r="F170" s="1" t="s">
        <v>1989</v>
      </c>
      <c r="G170" s="2" t="s">
        <v>792</v>
      </c>
      <c r="H170" s="2" t="s">
        <v>936</v>
      </c>
      <c r="I170" s="1" t="s">
        <v>1395</v>
      </c>
      <c r="J170" s="9">
        <v>150000</v>
      </c>
      <c r="K170" s="1">
        <f>IF(L170="",0,LEN(L170)-LEN(SUBSTITUTE(L170,",",""))+1)</f>
        <v>3</v>
      </c>
      <c r="L170" s="3" t="s">
        <v>1994</v>
      </c>
      <c r="M170" s="30"/>
    </row>
    <row r="171" spans="1:13" s="4" customFormat="1" x14ac:dyDescent="0.3">
      <c r="A171" s="7" t="s">
        <v>142</v>
      </c>
      <c r="B171" s="1" t="s">
        <v>143</v>
      </c>
      <c r="C171" s="1" t="s">
        <v>144</v>
      </c>
      <c r="D171" s="1" t="s">
        <v>40</v>
      </c>
      <c r="E171" s="1" t="s">
        <v>28</v>
      </c>
      <c r="F171" s="1" t="s">
        <v>145</v>
      </c>
      <c r="G171" s="2" t="s">
        <v>793</v>
      </c>
      <c r="H171" s="2" t="s">
        <v>936</v>
      </c>
      <c r="I171" s="1" t="s">
        <v>1398</v>
      </c>
      <c r="J171" s="9">
        <v>100000</v>
      </c>
      <c r="K171" s="1">
        <f>IF(L171="",0,LEN(L171)-LEN(SUBSTITUTE(L171,",",""))+1)</f>
        <v>3</v>
      </c>
      <c r="L171" s="3" t="s">
        <v>146</v>
      </c>
      <c r="M171" s="30"/>
    </row>
    <row r="172" spans="1:13" s="4" customFormat="1" x14ac:dyDescent="0.3">
      <c r="A172" s="7" t="s">
        <v>147</v>
      </c>
      <c r="B172" s="1" t="s">
        <v>148</v>
      </c>
      <c r="C172" s="1" t="s">
        <v>2369</v>
      </c>
      <c r="D172" s="1" t="s">
        <v>40</v>
      </c>
      <c r="E172" s="1" t="s">
        <v>28</v>
      </c>
      <c r="F172" s="1" t="s">
        <v>93</v>
      </c>
      <c r="G172" s="2" t="s">
        <v>794</v>
      </c>
      <c r="H172" s="2" t="s">
        <v>936</v>
      </c>
      <c r="I172" s="1" t="s">
        <v>1405</v>
      </c>
      <c r="J172" s="9">
        <v>100000</v>
      </c>
      <c r="K172" s="1">
        <f>IF(L172="",0,LEN(L172)-LEN(SUBSTITUTE(L172,",",""))+1)</f>
        <v>3</v>
      </c>
      <c r="L172" s="3" t="s">
        <v>2374</v>
      </c>
      <c r="M172" s="30"/>
    </row>
    <row r="173" spans="1:13" s="4" customFormat="1" x14ac:dyDescent="0.3">
      <c r="A173" s="7" t="s">
        <v>149</v>
      </c>
      <c r="B173" s="1" t="s">
        <v>150</v>
      </c>
      <c r="C173" s="1" t="s">
        <v>151</v>
      </c>
      <c r="D173" s="1" t="s">
        <v>40</v>
      </c>
      <c r="E173" s="1" t="s">
        <v>28</v>
      </c>
      <c r="F173" s="1" t="s">
        <v>152</v>
      </c>
      <c r="G173" s="2" t="s">
        <v>795</v>
      </c>
      <c r="H173" s="2" t="s">
        <v>936</v>
      </c>
      <c r="I173" s="1" t="s">
        <v>1396</v>
      </c>
      <c r="J173" s="9">
        <v>100000</v>
      </c>
      <c r="K173" s="1">
        <f>IF(L173="",0,LEN(L173)-LEN(SUBSTITUTE(L173,",",""))+1)</f>
        <v>2</v>
      </c>
      <c r="L173" s="3" t="s">
        <v>153</v>
      </c>
      <c r="M173" s="30"/>
    </row>
    <row r="174" spans="1:13" s="4" customFormat="1" x14ac:dyDescent="0.3">
      <c r="A174" s="7" t="s">
        <v>154</v>
      </c>
      <c r="B174" s="1" t="s">
        <v>155</v>
      </c>
      <c r="C174" s="1" t="s">
        <v>156</v>
      </c>
      <c r="D174" s="1" t="s">
        <v>40</v>
      </c>
      <c r="E174" s="1" t="s">
        <v>28</v>
      </c>
      <c r="F174" s="1" t="s">
        <v>157</v>
      </c>
      <c r="G174" s="2" t="s">
        <v>796</v>
      </c>
      <c r="H174" s="2" t="s">
        <v>936</v>
      </c>
      <c r="I174" s="1" t="s">
        <v>1398</v>
      </c>
      <c r="J174" s="9">
        <v>150000</v>
      </c>
      <c r="K174" s="1">
        <f>IF(L174="",0,LEN(L174)-LEN(SUBSTITUTE(L174,",",""))+1)</f>
        <v>3</v>
      </c>
      <c r="L174" s="3" t="s">
        <v>2049</v>
      </c>
      <c r="M174" s="30"/>
    </row>
    <row r="175" spans="1:13" s="4" customFormat="1" x14ac:dyDescent="0.3">
      <c r="A175" s="7" t="s">
        <v>158</v>
      </c>
      <c r="B175" s="1" t="s">
        <v>159</v>
      </c>
      <c r="C175" s="1" t="s">
        <v>1757</v>
      </c>
      <c r="D175" s="1" t="s">
        <v>40</v>
      </c>
      <c r="E175" s="1" t="s">
        <v>28</v>
      </c>
      <c r="F175" s="1" t="s">
        <v>160</v>
      </c>
      <c r="G175" s="2" t="s">
        <v>797</v>
      </c>
      <c r="H175" s="2" t="s">
        <v>936</v>
      </c>
      <c r="I175" s="1" t="s">
        <v>1417</v>
      </c>
      <c r="J175" s="9">
        <v>100000</v>
      </c>
      <c r="K175" s="1">
        <f>IF(L175="",0,LEN(L175)-LEN(SUBSTITUTE(L175,",",""))+1)</f>
        <v>4</v>
      </c>
      <c r="L175" s="3" t="s">
        <v>2341</v>
      </c>
      <c r="M175" s="30"/>
    </row>
    <row r="176" spans="1:13" s="4" customFormat="1" x14ac:dyDescent="0.3">
      <c r="A176" s="7" t="s">
        <v>161</v>
      </c>
      <c r="B176" s="1" t="s">
        <v>162</v>
      </c>
      <c r="C176" s="1" t="s">
        <v>163</v>
      </c>
      <c r="D176" s="1" t="s">
        <v>40</v>
      </c>
      <c r="E176" s="1" t="s">
        <v>28</v>
      </c>
      <c r="F176" s="1" t="s">
        <v>164</v>
      </c>
      <c r="G176" s="2" t="s">
        <v>798</v>
      </c>
      <c r="H176" s="2" t="s">
        <v>936</v>
      </c>
      <c r="I176" s="1" t="s">
        <v>1405</v>
      </c>
      <c r="J176" s="9">
        <v>150000</v>
      </c>
      <c r="K176" s="1">
        <f>IF(L176="",0,LEN(L176)-LEN(SUBSTITUTE(L176,",",""))+1)</f>
        <v>2</v>
      </c>
      <c r="L176" s="3" t="s">
        <v>1378</v>
      </c>
      <c r="M176" s="30"/>
    </row>
    <row r="177" spans="1:13" s="4" customFormat="1" x14ac:dyDescent="0.3">
      <c r="A177" s="7" t="s">
        <v>165</v>
      </c>
      <c r="B177" s="1" t="s">
        <v>166</v>
      </c>
      <c r="C177" s="1" t="s">
        <v>167</v>
      </c>
      <c r="D177" s="1" t="s">
        <v>40</v>
      </c>
      <c r="E177" s="1" t="s">
        <v>28</v>
      </c>
      <c r="F177" s="1" t="s">
        <v>79</v>
      </c>
      <c r="G177" s="2" t="s">
        <v>799</v>
      </c>
      <c r="H177" s="2" t="s">
        <v>936</v>
      </c>
      <c r="I177" s="1" t="s">
        <v>1406</v>
      </c>
      <c r="J177" s="9">
        <v>100000</v>
      </c>
      <c r="K177" s="1">
        <f>IF(L177="",0,LEN(L177)-LEN(SUBSTITUTE(L177,",",""))+1)</f>
        <v>2</v>
      </c>
      <c r="L177" s="3" t="s">
        <v>168</v>
      </c>
      <c r="M177" s="30"/>
    </row>
    <row r="178" spans="1:13" s="4" customFormat="1" x14ac:dyDescent="0.3">
      <c r="A178" s="7" t="s">
        <v>169</v>
      </c>
      <c r="B178" s="1" t="s">
        <v>170</v>
      </c>
      <c r="C178" s="1" t="s">
        <v>20</v>
      </c>
      <c r="D178" s="1" t="s">
        <v>40</v>
      </c>
      <c r="E178" s="1" t="s">
        <v>28</v>
      </c>
      <c r="F178" s="1" t="s">
        <v>171</v>
      </c>
      <c r="G178" s="2" t="s">
        <v>800</v>
      </c>
      <c r="H178" s="2" t="s">
        <v>936</v>
      </c>
      <c r="I178" s="1" t="s">
        <v>1396</v>
      </c>
      <c r="J178" s="9">
        <v>150000</v>
      </c>
      <c r="K178" s="1">
        <f>IF(L178="",0,LEN(L178)-LEN(SUBSTITUTE(L178,",",""))+1)</f>
        <v>2</v>
      </c>
      <c r="L178" s="3" t="s">
        <v>2354</v>
      </c>
      <c r="M178" s="30"/>
    </row>
    <row r="179" spans="1:13" s="4" customFormat="1" x14ac:dyDescent="0.3">
      <c r="A179" s="7" t="s">
        <v>172</v>
      </c>
      <c r="B179" s="1" t="s">
        <v>173</v>
      </c>
      <c r="C179" s="1" t="s">
        <v>174</v>
      </c>
      <c r="D179" s="1" t="s">
        <v>40</v>
      </c>
      <c r="E179" s="1" t="s">
        <v>28</v>
      </c>
      <c r="F179" s="1" t="s">
        <v>175</v>
      </c>
      <c r="G179" s="2" t="s">
        <v>801</v>
      </c>
      <c r="H179" s="2" t="s">
        <v>936</v>
      </c>
      <c r="I179" s="1" t="s">
        <v>1412</v>
      </c>
      <c r="J179" s="9">
        <v>100000</v>
      </c>
      <c r="K179" s="1">
        <f>IF(L179="",0,LEN(L179)-LEN(SUBSTITUTE(L179,",",""))+1)</f>
        <v>2</v>
      </c>
      <c r="L179" s="3" t="s">
        <v>176</v>
      </c>
      <c r="M179" s="30"/>
    </row>
    <row r="180" spans="1:13" s="4" customFormat="1" x14ac:dyDescent="0.3">
      <c r="A180" s="7" t="s">
        <v>949</v>
      </c>
      <c r="B180" s="1" t="s">
        <v>950</v>
      </c>
      <c r="C180" s="1" t="s">
        <v>2318</v>
      </c>
      <c r="D180" s="1" t="s">
        <v>40</v>
      </c>
      <c r="E180" s="1" t="s">
        <v>28</v>
      </c>
      <c r="F180" s="1" t="s">
        <v>1104</v>
      </c>
      <c r="G180" s="2" t="s">
        <v>1195</v>
      </c>
      <c r="H180" s="2" t="s">
        <v>936</v>
      </c>
      <c r="I180" s="1" t="s">
        <v>1423</v>
      </c>
      <c r="J180" s="9">
        <v>100000</v>
      </c>
      <c r="K180" s="1">
        <f>IF(L180="",0,LEN(L180)-LEN(SUBSTITUTE(L180,",",""))+1)</f>
        <v>2</v>
      </c>
      <c r="L180" s="3" t="s">
        <v>1158</v>
      </c>
      <c r="M180" s="30"/>
    </row>
    <row r="181" spans="1:13" s="4" customFormat="1" x14ac:dyDescent="0.3">
      <c r="A181" s="7" t="s">
        <v>951</v>
      </c>
      <c r="B181" s="1" t="s">
        <v>952</v>
      </c>
      <c r="C181" s="1" t="s">
        <v>953</v>
      </c>
      <c r="D181" s="1" t="s">
        <v>40</v>
      </c>
      <c r="E181" s="1" t="s">
        <v>28</v>
      </c>
      <c r="F181" s="1" t="s">
        <v>1105</v>
      </c>
      <c r="G181" s="2" t="s">
        <v>1196</v>
      </c>
      <c r="H181" s="2" t="s">
        <v>936</v>
      </c>
      <c r="I181" s="1" t="s">
        <v>1400</v>
      </c>
      <c r="J181" s="9">
        <v>100000</v>
      </c>
      <c r="K181" s="1">
        <f>IF(L181="",0,LEN(L181)-LEN(SUBSTITUTE(L181,",",""))+1)</f>
        <v>2</v>
      </c>
      <c r="L181" s="3" t="s">
        <v>1159</v>
      </c>
      <c r="M181" s="30"/>
    </row>
    <row r="182" spans="1:13" s="4" customFormat="1" x14ac:dyDescent="0.3">
      <c r="A182" s="7" t="s">
        <v>954</v>
      </c>
      <c r="B182" s="1" t="s">
        <v>955</v>
      </c>
      <c r="C182" s="1" t="s">
        <v>956</v>
      </c>
      <c r="D182" s="1" t="s">
        <v>40</v>
      </c>
      <c r="E182" s="1" t="s">
        <v>28</v>
      </c>
      <c r="F182" s="1" t="s">
        <v>1106</v>
      </c>
      <c r="G182" s="2" t="s">
        <v>1197</v>
      </c>
      <c r="H182" s="2" t="s">
        <v>936</v>
      </c>
      <c r="I182" s="1" t="s">
        <v>3</v>
      </c>
      <c r="J182" s="9">
        <v>150000</v>
      </c>
      <c r="K182" s="1">
        <f>IF(L182="",0,LEN(L182)-LEN(SUBSTITUTE(L182,",",""))+1)</f>
        <v>2</v>
      </c>
      <c r="L182" s="3" t="s">
        <v>1160</v>
      </c>
      <c r="M182" s="30"/>
    </row>
    <row r="183" spans="1:13" s="4" customFormat="1" x14ac:dyDescent="0.3">
      <c r="A183" s="7" t="s">
        <v>957</v>
      </c>
      <c r="B183" s="1" t="s">
        <v>958</v>
      </c>
      <c r="C183" s="1" t="s">
        <v>22</v>
      </c>
      <c r="D183" s="1" t="s">
        <v>40</v>
      </c>
      <c r="E183" s="1" t="s">
        <v>28</v>
      </c>
      <c r="F183" s="1" t="s">
        <v>79</v>
      </c>
      <c r="G183" s="2" t="s">
        <v>1198</v>
      </c>
      <c r="H183" s="2" t="s">
        <v>936</v>
      </c>
      <c r="I183" s="1" t="s">
        <v>1427</v>
      </c>
      <c r="J183" s="9">
        <v>100000</v>
      </c>
      <c r="K183" s="1">
        <f>IF(L183="",0,LEN(L183)-LEN(SUBSTITUTE(L183,",",""))+1)</f>
        <v>2</v>
      </c>
      <c r="L183" s="3" t="s">
        <v>1161</v>
      </c>
      <c r="M183" s="30"/>
    </row>
    <row r="184" spans="1:13" s="4" customFormat="1" x14ac:dyDescent="0.3">
      <c r="A184" s="7" t="s">
        <v>959</v>
      </c>
      <c r="B184" s="1" t="s">
        <v>960</v>
      </c>
      <c r="C184" s="1" t="s">
        <v>1370</v>
      </c>
      <c r="D184" s="1" t="s">
        <v>40</v>
      </c>
      <c r="E184" s="1" t="s">
        <v>28</v>
      </c>
      <c r="F184" s="1" t="s">
        <v>1107</v>
      </c>
      <c r="G184" s="2" t="s">
        <v>1199</v>
      </c>
      <c r="H184" s="2" t="s">
        <v>936</v>
      </c>
      <c r="I184" s="1" t="s">
        <v>1395</v>
      </c>
      <c r="J184" s="9">
        <v>100000</v>
      </c>
      <c r="K184" s="1">
        <f>IF(L184="",0,LEN(L184)-LEN(SUBSTITUTE(L184,",",""))+1)</f>
        <v>4</v>
      </c>
      <c r="L184" s="3" t="s">
        <v>2310</v>
      </c>
      <c r="M184" s="30"/>
    </row>
    <row r="185" spans="1:13" s="4" customFormat="1" x14ac:dyDescent="0.3">
      <c r="A185" s="7" t="s">
        <v>962</v>
      </c>
      <c r="B185" s="1" t="s">
        <v>963</v>
      </c>
      <c r="C185" s="1" t="s">
        <v>1388</v>
      </c>
      <c r="D185" s="1" t="s">
        <v>40</v>
      </c>
      <c r="E185" s="1" t="s">
        <v>28</v>
      </c>
      <c r="F185" s="1" t="s">
        <v>2074</v>
      </c>
      <c r="G185" s="2" t="s">
        <v>1200</v>
      </c>
      <c r="H185" s="2" t="s">
        <v>936</v>
      </c>
      <c r="I185" s="1" t="s">
        <v>1395</v>
      </c>
      <c r="J185" s="9">
        <v>120000</v>
      </c>
      <c r="K185" s="1">
        <f>IF(L185="",0,LEN(L185)-LEN(SUBSTITUTE(L185,",",""))+1)</f>
        <v>3</v>
      </c>
      <c r="L185" s="3" t="s">
        <v>2075</v>
      </c>
      <c r="M185" s="30"/>
    </row>
    <row r="186" spans="1:13" s="4" customFormat="1" x14ac:dyDescent="0.3">
      <c r="A186" s="7" t="s">
        <v>964</v>
      </c>
      <c r="B186" s="1" t="s">
        <v>965</v>
      </c>
      <c r="C186" s="1" t="s">
        <v>966</v>
      </c>
      <c r="D186" s="1" t="s">
        <v>40</v>
      </c>
      <c r="E186" s="1" t="s">
        <v>28</v>
      </c>
      <c r="F186" s="1" t="s">
        <v>1108</v>
      </c>
      <c r="G186" s="2" t="s">
        <v>1201</v>
      </c>
      <c r="H186" s="2" t="s">
        <v>936</v>
      </c>
      <c r="I186" s="1" t="s">
        <v>1394</v>
      </c>
      <c r="J186" s="9">
        <v>100000</v>
      </c>
      <c r="K186" s="1">
        <f>IF(L186="",0,LEN(L186)-LEN(SUBSTITUTE(L186,",",""))+1)</f>
        <v>3</v>
      </c>
      <c r="L186" s="3" t="s">
        <v>2350</v>
      </c>
      <c r="M186" s="30"/>
    </row>
    <row r="187" spans="1:13" s="4" customFormat="1" x14ac:dyDescent="0.3">
      <c r="A187" s="7" t="s">
        <v>967</v>
      </c>
      <c r="B187" s="1" t="s">
        <v>968</v>
      </c>
      <c r="C187" s="1" t="s">
        <v>969</v>
      </c>
      <c r="D187" s="1" t="s">
        <v>40</v>
      </c>
      <c r="E187" s="1" t="s">
        <v>28</v>
      </c>
      <c r="F187" s="1" t="s">
        <v>1109</v>
      </c>
      <c r="G187" s="2" t="s">
        <v>1202</v>
      </c>
      <c r="H187" s="2" t="s">
        <v>936</v>
      </c>
      <c r="I187" s="1" t="s">
        <v>1394</v>
      </c>
      <c r="J187" s="9">
        <v>100000</v>
      </c>
      <c r="K187" s="1">
        <f>IF(L187="",0,LEN(L187)-LEN(SUBSTITUTE(L187,",",""))+1)</f>
        <v>2</v>
      </c>
      <c r="L187" s="3" t="s">
        <v>1162</v>
      </c>
      <c r="M187" s="30"/>
    </row>
    <row r="188" spans="1:13" s="4" customFormat="1" x14ac:dyDescent="0.3">
      <c r="A188" s="7" t="s">
        <v>970</v>
      </c>
      <c r="B188" s="1" t="s">
        <v>971</v>
      </c>
      <c r="C188" s="1" t="s">
        <v>956</v>
      </c>
      <c r="D188" s="1" t="s">
        <v>40</v>
      </c>
      <c r="E188" s="1" t="s">
        <v>28</v>
      </c>
      <c r="F188" s="1" t="s">
        <v>1110</v>
      </c>
      <c r="G188" s="2" t="s">
        <v>1203</v>
      </c>
      <c r="H188" s="2" t="s">
        <v>936</v>
      </c>
      <c r="I188" s="1" t="s">
        <v>1411</v>
      </c>
      <c r="J188" s="9">
        <v>100000</v>
      </c>
      <c r="K188" s="1">
        <f>IF(L188="",0,LEN(L188)-LEN(SUBSTITUTE(L188,",",""))+1)</f>
        <v>4</v>
      </c>
      <c r="L188" s="3" t="s">
        <v>1305</v>
      </c>
      <c r="M188" s="30"/>
    </row>
    <row r="189" spans="1:13" s="4" customFormat="1" x14ac:dyDescent="0.3">
      <c r="A189" s="7" t="s">
        <v>972</v>
      </c>
      <c r="B189" s="1" t="s">
        <v>973</v>
      </c>
      <c r="C189" s="1" t="s">
        <v>23</v>
      </c>
      <c r="D189" s="1" t="s">
        <v>40</v>
      </c>
      <c r="E189" s="1" t="s">
        <v>28</v>
      </c>
      <c r="F189" s="1" t="s">
        <v>1111</v>
      </c>
      <c r="G189" s="2" t="s">
        <v>1204</v>
      </c>
      <c r="H189" s="2" t="s">
        <v>936</v>
      </c>
      <c r="I189" s="1" t="s">
        <v>1405</v>
      </c>
      <c r="J189" s="9">
        <v>150000</v>
      </c>
      <c r="K189" s="1">
        <f>IF(L189="",0,LEN(L189)-LEN(SUBSTITUTE(L189,",",""))+1)</f>
        <v>2</v>
      </c>
      <c r="L189" s="3" t="s">
        <v>1163</v>
      </c>
      <c r="M189" s="30"/>
    </row>
    <row r="190" spans="1:13" s="4" customFormat="1" x14ac:dyDescent="0.3">
      <c r="A190" s="7" t="s">
        <v>974</v>
      </c>
      <c r="B190" s="1" t="s">
        <v>975</v>
      </c>
      <c r="C190" s="1" t="s">
        <v>976</v>
      </c>
      <c r="D190" s="1" t="s">
        <v>40</v>
      </c>
      <c r="E190" s="1" t="s">
        <v>28</v>
      </c>
      <c r="F190" s="1" t="s">
        <v>1112</v>
      </c>
      <c r="G190" s="2" t="s">
        <v>1205</v>
      </c>
      <c r="H190" s="2" t="s">
        <v>936</v>
      </c>
      <c r="I190" s="1" t="s">
        <v>1400</v>
      </c>
      <c r="J190" s="9">
        <v>150000</v>
      </c>
      <c r="K190" s="1">
        <f>IF(L190="",0,LEN(L190)-LEN(SUBSTITUTE(L190,",",""))+1)</f>
        <v>2</v>
      </c>
      <c r="L190" s="3" t="s">
        <v>1164</v>
      </c>
      <c r="M190" s="30"/>
    </row>
    <row r="191" spans="1:13" s="4" customFormat="1" x14ac:dyDescent="0.3">
      <c r="A191" s="7" t="s">
        <v>977</v>
      </c>
      <c r="B191" s="1" t="s">
        <v>978</v>
      </c>
      <c r="C191" s="1" t="s">
        <v>979</v>
      </c>
      <c r="D191" s="1" t="s">
        <v>40</v>
      </c>
      <c r="E191" s="1" t="s">
        <v>28</v>
      </c>
      <c r="F191" s="1" t="s">
        <v>1113</v>
      </c>
      <c r="G191" s="2" t="s">
        <v>1206</v>
      </c>
      <c r="H191" s="2" t="s">
        <v>936</v>
      </c>
      <c r="I191" s="1" t="s">
        <v>13</v>
      </c>
      <c r="J191" s="9">
        <v>100000</v>
      </c>
      <c r="K191" s="1">
        <f>IF(L191="",0,LEN(L191)-LEN(SUBSTITUTE(L191,",",""))+1)</f>
        <v>2</v>
      </c>
      <c r="L191" s="3" t="s">
        <v>1165</v>
      </c>
      <c r="M191" s="30"/>
    </row>
    <row r="192" spans="1:13" s="4" customFormat="1" x14ac:dyDescent="0.3">
      <c r="A192" s="8" t="s">
        <v>2071</v>
      </c>
      <c r="B192" s="1" t="s">
        <v>1268</v>
      </c>
      <c r="C192" s="1" t="s">
        <v>167</v>
      </c>
      <c r="D192" s="1" t="s">
        <v>40</v>
      </c>
      <c r="E192" s="1" t="s">
        <v>28</v>
      </c>
      <c r="F192" s="1" t="s">
        <v>1286</v>
      </c>
      <c r="G192" s="2" t="s">
        <v>1287</v>
      </c>
      <c r="H192" s="2" t="s">
        <v>1301</v>
      </c>
      <c r="I192" s="1" t="s">
        <v>5</v>
      </c>
      <c r="J192" s="9">
        <v>100000</v>
      </c>
      <c r="K192" s="1">
        <f>IF(L192="",0,LEN(L192)-LEN(SUBSTITUTE(L192,",",""))+1)</f>
        <v>3</v>
      </c>
      <c r="L192" s="3" t="s">
        <v>2066</v>
      </c>
      <c r="M192" s="30"/>
    </row>
    <row r="193" spans="1:13" s="4" customFormat="1" x14ac:dyDescent="0.3">
      <c r="A193" s="8" t="s">
        <v>1443</v>
      </c>
      <c r="B193" s="1" t="s">
        <v>1444</v>
      </c>
      <c r="C193" s="1" t="s">
        <v>1445</v>
      </c>
      <c r="D193" s="1" t="s">
        <v>40</v>
      </c>
      <c r="E193" s="1" t="s">
        <v>28</v>
      </c>
      <c r="F193" s="1" t="s">
        <v>1591</v>
      </c>
      <c r="G193" s="2" t="s">
        <v>1649</v>
      </c>
      <c r="H193" s="2" t="s">
        <v>1755</v>
      </c>
      <c r="I193" s="1" t="s">
        <v>1395</v>
      </c>
      <c r="J193" s="9">
        <v>100000</v>
      </c>
      <c r="K193" s="1">
        <f>IF(L193="",0,LEN(L193)-LEN(SUBSTITUTE(L193,",",""))+1)</f>
        <v>2</v>
      </c>
      <c r="L193" s="3" t="s">
        <v>2327</v>
      </c>
      <c r="M193" s="30"/>
    </row>
    <row r="194" spans="1:13" s="4" customFormat="1" x14ac:dyDescent="0.3">
      <c r="A194" s="8" t="s">
        <v>1446</v>
      </c>
      <c r="B194" s="1" t="s">
        <v>1447</v>
      </c>
      <c r="C194" s="1" t="s">
        <v>756</v>
      </c>
      <c r="D194" s="1" t="s">
        <v>40</v>
      </c>
      <c r="E194" s="1" t="s">
        <v>28</v>
      </c>
      <c r="F194" s="1" t="s">
        <v>1592</v>
      </c>
      <c r="G194" s="2" t="s">
        <v>1650</v>
      </c>
      <c r="H194" s="2" t="s">
        <v>1755</v>
      </c>
      <c r="I194" s="1" t="s">
        <v>1395</v>
      </c>
      <c r="J194" s="9">
        <v>150000</v>
      </c>
      <c r="K194" s="1">
        <f>IF(L194="",0,LEN(L194)-LEN(SUBSTITUTE(L194,",",""))+1)</f>
        <v>2</v>
      </c>
      <c r="L194" s="3" t="s">
        <v>2275</v>
      </c>
      <c r="M194" s="30"/>
    </row>
    <row r="195" spans="1:13" s="4" customFormat="1" x14ac:dyDescent="0.3">
      <c r="A195" s="8" t="s">
        <v>1448</v>
      </c>
      <c r="B195" s="1" t="s">
        <v>1449</v>
      </c>
      <c r="C195" s="1" t="s">
        <v>1438</v>
      </c>
      <c r="D195" s="1" t="s">
        <v>40</v>
      </c>
      <c r="E195" s="1" t="s">
        <v>28</v>
      </c>
      <c r="F195" s="1" t="s">
        <v>1593</v>
      </c>
      <c r="G195" s="2" t="s">
        <v>1651</v>
      </c>
      <c r="H195" s="2" t="s">
        <v>1755</v>
      </c>
      <c r="I195" s="1" t="s">
        <v>1395</v>
      </c>
      <c r="J195" s="9">
        <v>100000</v>
      </c>
      <c r="K195" s="1">
        <f>IF(L195="",0,LEN(L195)-LEN(SUBSTITUTE(L195,",",""))+1)</f>
        <v>3</v>
      </c>
      <c r="L195" s="3" t="s">
        <v>1717</v>
      </c>
      <c r="M195" s="30"/>
    </row>
    <row r="196" spans="1:13" s="4" customFormat="1" x14ac:dyDescent="0.3">
      <c r="A196" s="8" t="s">
        <v>1450</v>
      </c>
      <c r="B196" s="1" t="s">
        <v>743</v>
      </c>
      <c r="C196" s="1" t="s">
        <v>2001</v>
      </c>
      <c r="D196" s="1" t="s">
        <v>40</v>
      </c>
      <c r="E196" s="1" t="s">
        <v>28</v>
      </c>
      <c r="F196" s="1" t="s">
        <v>1594</v>
      </c>
      <c r="G196" s="2" t="s">
        <v>1652</v>
      </c>
      <c r="H196" s="2" t="s">
        <v>1755</v>
      </c>
      <c r="I196" s="1" t="s">
        <v>1396</v>
      </c>
      <c r="J196" s="9">
        <v>150000</v>
      </c>
      <c r="K196" s="1">
        <f>IF(L196="",0,LEN(L196)-LEN(SUBSTITUTE(L196,",",""))+1)</f>
        <v>2</v>
      </c>
      <c r="L196" s="3" t="s">
        <v>1718</v>
      </c>
      <c r="M196" s="30"/>
    </row>
    <row r="197" spans="1:13" s="4" customFormat="1" x14ac:dyDescent="0.3">
      <c r="A197" s="8" t="s">
        <v>1451</v>
      </c>
      <c r="B197" s="1" t="s">
        <v>1452</v>
      </c>
      <c r="C197" s="1" t="s">
        <v>1453</v>
      </c>
      <c r="D197" s="1" t="s">
        <v>40</v>
      </c>
      <c r="E197" s="1" t="s">
        <v>28</v>
      </c>
      <c r="F197" s="1" t="s">
        <v>1595</v>
      </c>
      <c r="G197" s="2" t="s">
        <v>1653</v>
      </c>
      <c r="H197" s="2" t="s">
        <v>1755</v>
      </c>
      <c r="I197" s="1" t="s">
        <v>1758</v>
      </c>
      <c r="J197" s="9">
        <v>150000</v>
      </c>
      <c r="K197" s="1">
        <f>IF(L197="",0,LEN(L197)-LEN(SUBSTITUTE(L197,",",""))+1)</f>
        <v>2</v>
      </c>
      <c r="L197" s="3" t="s">
        <v>1719</v>
      </c>
      <c r="M197" s="30"/>
    </row>
    <row r="198" spans="1:13" s="4" customFormat="1" x14ac:dyDescent="0.3">
      <c r="A198" s="8" t="s">
        <v>1454</v>
      </c>
      <c r="B198" s="1" t="s">
        <v>1455</v>
      </c>
      <c r="C198" s="1" t="s">
        <v>1456</v>
      </c>
      <c r="D198" s="1" t="s">
        <v>40</v>
      </c>
      <c r="E198" s="1" t="s">
        <v>28</v>
      </c>
      <c r="F198" s="1" t="s">
        <v>1596</v>
      </c>
      <c r="G198" s="2" t="s">
        <v>1654</v>
      </c>
      <c r="H198" s="2" t="s">
        <v>1755</v>
      </c>
      <c r="I198" s="1" t="s">
        <v>1396</v>
      </c>
      <c r="J198" s="9">
        <v>150000</v>
      </c>
      <c r="K198" s="1">
        <f>IF(L198="",0,LEN(L198)-LEN(SUBSTITUTE(L198,",",""))+1)</f>
        <v>2</v>
      </c>
      <c r="L198" s="3" t="s">
        <v>1720</v>
      </c>
      <c r="M198" s="30"/>
    </row>
    <row r="199" spans="1:13" s="4" customFormat="1" x14ac:dyDescent="0.3">
      <c r="A199" s="8" t="s">
        <v>1457</v>
      </c>
      <c r="B199" s="1" t="s">
        <v>1458</v>
      </c>
      <c r="C199" s="1" t="s">
        <v>2008</v>
      </c>
      <c r="D199" s="1" t="s">
        <v>40</v>
      </c>
      <c r="E199" s="1" t="s">
        <v>28</v>
      </c>
      <c r="F199" s="1" t="s">
        <v>1597</v>
      </c>
      <c r="G199" s="2" t="s">
        <v>1655</v>
      </c>
      <c r="H199" s="2" t="s">
        <v>1755</v>
      </c>
      <c r="I199" s="1" t="s">
        <v>1713</v>
      </c>
      <c r="J199" s="9">
        <v>100000</v>
      </c>
      <c r="K199" s="1">
        <f>IF(L199="",0,LEN(L199)-LEN(SUBSTITUTE(L199,",",""))+1)</f>
        <v>4</v>
      </c>
      <c r="L199" s="3" t="s">
        <v>2266</v>
      </c>
      <c r="M199" s="30"/>
    </row>
    <row r="200" spans="1:13" s="4" customFormat="1" x14ac:dyDescent="0.3">
      <c r="A200" s="8" t="s">
        <v>2050</v>
      </c>
      <c r="B200" s="1" t="s">
        <v>1459</v>
      </c>
      <c r="C200" s="1" t="s">
        <v>12</v>
      </c>
      <c r="D200" s="1" t="s">
        <v>40</v>
      </c>
      <c r="E200" s="1" t="s">
        <v>28</v>
      </c>
      <c r="F200" s="1" t="s">
        <v>2371</v>
      </c>
      <c r="G200" s="2" t="s">
        <v>1656</v>
      </c>
      <c r="H200" s="2" t="s">
        <v>1755</v>
      </c>
      <c r="I200" s="1" t="s">
        <v>13</v>
      </c>
      <c r="J200" s="9">
        <v>70000</v>
      </c>
      <c r="K200" s="1">
        <f>IF(L200="",0,LEN(L200)-LEN(SUBSTITUTE(L200,",",""))+1)</f>
        <v>3</v>
      </c>
      <c r="L200" s="3" t="s">
        <v>2376</v>
      </c>
      <c r="M200" s="30"/>
    </row>
    <row r="201" spans="1:13" s="4" customFormat="1" x14ac:dyDescent="0.3">
      <c r="A201" s="8" t="s">
        <v>1460</v>
      </c>
      <c r="B201" s="1" t="s">
        <v>1461</v>
      </c>
      <c r="C201" s="1" t="s">
        <v>1462</v>
      </c>
      <c r="D201" s="1" t="s">
        <v>40</v>
      </c>
      <c r="E201" s="1" t="s">
        <v>28</v>
      </c>
      <c r="F201" s="1" t="s">
        <v>1598</v>
      </c>
      <c r="G201" s="2" t="s">
        <v>1657</v>
      </c>
      <c r="H201" s="2" t="s">
        <v>1755</v>
      </c>
      <c r="I201" s="1" t="s">
        <v>13</v>
      </c>
      <c r="J201" s="9">
        <v>100000</v>
      </c>
      <c r="K201" s="1">
        <f>IF(L201="",0,LEN(L201)-LEN(SUBSTITUTE(L201,",",""))+1)</f>
        <v>3</v>
      </c>
      <c r="L201" s="3" t="s">
        <v>1721</v>
      </c>
      <c r="M201" s="30"/>
    </row>
    <row r="202" spans="1:13" s="4" customFormat="1" x14ac:dyDescent="0.3">
      <c r="A202" s="7" t="s">
        <v>1837</v>
      </c>
      <c r="B202" s="1" t="s">
        <v>1838</v>
      </c>
      <c r="C202" s="1" t="s">
        <v>1839</v>
      </c>
      <c r="D202" s="1" t="s">
        <v>40</v>
      </c>
      <c r="E202" s="1" t="s">
        <v>28</v>
      </c>
      <c r="F202" s="1" t="s">
        <v>1840</v>
      </c>
      <c r="G202" s="1" t="s">
        <v>1841</v>
      </c>
      <c r="H202" s="1" t="s">
        <v>1816</v>
      </c>
      <c r="I202" s="1" t="s">
        <v>1842</v>
      </c>
      <c r="J202" s="9">
        <v>100000</v>
      </c>
      <c r="K202" s="1">
        <f>IF(L202="",0,LEN(L202)-LEN(SUBSTITUTE(L202,",",""))+1)</f>
        <v>2</v>
      </c>
      <c r="L202" s="3" t="s">
        <v>2317</v>
      </c>
      <c r="M202" s="30"/>
    </row>
    <row r="203" spans="1:13" s="4" customFormat="1" x14ac:dyDescent="0.3">
      <c r="A203" s="7" t="s">
        <v>1843</v>
      </c>
      <c r="B203" s="1" t="s">
        <v>1844</v>
      </c>
      <c r="C203" s="1" t="s">
        <v>1845</v>
      </c>
      <c r="D203" s="1" t="s">
        <v>40</v>
      </c>
      <c r="E203" s="1" t="s">
        <v>28</v>
      </c>
      <c r="F203" s="1" t="s">
        <v>1846</v>
      </c>
      <c r="G203" s="1" t="s">
        <v>1847</v>
      </c>
      <c r="H203" s="1" t="s">
        <v>1816</v>
      </c>
      <c r="I203" s="1" t="s">
        <v>1820</v>
      </c>
      <c r="J203" s="9">
        <v>100000</v>
      </c>
      <c r="K203" s="1">
        <f>IF(L203="",0,LEN(L203)-LEN(SUBSTITUTE(L203,",",""))+1)</f>
        <v>2</v>
      </c>
      <c r="L203" s="3" t="s">
        <v>1848</v>
      </c>
      <c r="M203" s="30"/>
    </row>
    <row r="204" spans="1:13" s="4" customFormat="1" x14ac:dyDescent="0.3">
      <c r="A204" s="7" t="s">
        <v>1849</v>
      </c>
      <c r="B204" s="1" t="s">
        <v>1850</v>
      </c>
      <c r="C204" s="1" t="s">
        <v>758</v>
      </c>
      <c r="D204" s="1" t="s">
        <v>40</v>
      </c>
      <c r="E204" s="1" t="s">
        <v>28</v>
      </c>
      <c r="F204" s="1" t="s">
        <v>1851</v>
      </c>
      <c r="G204" s="1" t="s">
        <v>1852</v>
      </c>
      <c r="H204" s="1" t="s">
        <v>1816</v>
      </c>
      <c r="I204" s="1" t="s">
        <v>1820</v>
      </c>
      <c r="J204" s="9">
        <v>100000</v>
      </c>
      <c r="K204" s="1">
        <f>IF(L204="",0,LEN(L204)-LEN(SUBSTITUTE(L204,",",""))+1)</f>
        <v>2</v>
      </c>
      <c r="L204" s="3" t="s">
        <v>1853</v>
      </c>
      <c r="M204" s="30"/>
    </row>
    <row r="205" spans="1:13" s="4" customFormat="1" x14ac:dyDescent="0.3">
      <c r="A205" s="7" t="s">
        <v>1854</v>
      </c>
      <c r="B205" s="1" t="s">
        <v>1855</v>
      </c>
      <c r="C205" s="1" t="s">
        <v>1856</v>
      </c>
      <c r="D205" s="1" t="s">
        <v>40</v>
      </c>
      <c r="E205" s="1" t="s">
        <v>28</v>
      </c>
      <c r="F205" s="1" t="s">
        <v>1857</v>
      </c>
      <c r="G205" s="1" t="s">
        <v>780</v>
      </c>
      <c r="H205" s="1" t="s">
        <v>1816</v>
      </c>
      <c r="I205" s="1" t="s">
        <v>1819</v>
      </c>
      <c r="J205" s="9">
        <v>100000</v>
      </c>
      <c r="K205" s="1">
        <f>IF(L205="",0,LEN(L205)-LEN(SUBSTITUTE(L205,",",""))+1)</f>
        <v>2</v>
      </c>
      <c r="L205" s="3" t="s">
        <v>1858</v>
      </c>
      <c r="M205" s="30"/>
    </row>
    <row r="206" spans="1:13" s="4" customFormat="1" x14ac:dyDescent="0.3">
      <c r="A206" s="7" t="s">
        <v>1859</v>
      </c>
      <c r="B206" s="1" t="s">
        <v>1860</v>
      </c>
      <c r="C206" s="1" t="s">
        <v>1861</v>
      </c>
      <c r="D206" s="1" t="s">
        <v>40</v>
      </c>
      <c r="E206" s="1" t="s">
        <v>28</v>
      </c>
      <c r="F206" s="1" t="s">
        <v>1862</v>
      </c>
      <c r="G206" s="1" t="s">
        <v>1863</v>
      </c>
      <c r="H206" s="1" t="s">
        <v>1816</v>
      </c>
      <c r="I206" s="1" t="s">
        <v>7</v>
      </c>
      <c r="J206" s="9">
        <v>100000</v>
      </c>
      <c r="K206" s="1">
        <f>IF(L206="",0,LEN(L206)-LEN(SUBSTITUTE(L206,",",""))+1)</f>
        <v>2</v>
      </c>
      <c r="L206" s="3" t="s">
        <v>1864</v>
      </c>
      <c r="M206" s="30"/>
    </row>
    <row r="207" spans="1:13" s="4" customFormat="1" x14ac:dyDescent="0.3">
      <c r="A207" s="2" t="s">
        <v>2111</v>
      </c>
      <c r="B207" s="1" t="s">
        <v>2112</v>
      </c>
      <c r="C207" s="1" t="s">
        <v>1589</v>
      </c>
      <c r="D207" s="1" t="s">
        <v>40</v>
      </c>
      <c r="E207" s="1" t="s">
        <v>2103</v>
      </c>
      <c r="F207" s="1" t="s">
        <v>2113</v>
      </c>
      <c r="G207" s="1" t="s">
        <v>2114</v>
      </c>
      <c r="H207" s="2" t="s">
        <v>2102</v>
      </c>
      <c r="I207" s="1" t="s">
        <v>1410</v>
      </c>
      <c r="J207" s="19">
        <v>100000</v>
      </c>
      <c r="K207" s="1">
        <f>IF(L207="",0,LEN(L207)-LEN(SUBSTITUTE(L207,",",""))+1)</f>
        <v>2</v>
      </c>
      <c r="L207" s="3" t="s">
        <v>2115</v>
      </c>
      <c r="M207" s="30"/>
    </row>
    <row r="208" spans="1:13" s="4" customFormat="1" x14ac:dyDescent="0.3">
      <c r="A208" s="2" t="s">
        <v>2116</v>
      </c>
      <c r="B208" s="1" t="s">
        <v>2117</v>
      </c>
      <c r="C208" s="1" t="s">
        <v>141</v>
      </c>
      <c r="D208" s="1" t="s">
        <v>40</v>
      </c>
      <c r="E208" s="1" t="s">
        <v>2103</v>
      </c>
      <c r="F208" s="1" t="s">
        <v>2118</v>
      </c>
      <c r="G208" s="1" t="s">
        <v>2119</v>
      </c>
      <c r="H208" s="2" t="s">
        <v>2102</v>
      </c>
      <c r="I208" s="1" t="s">
        <v>1395</v>
      </c>
      <c r="J208" s="19">
        <v>150000</v>
      </c>
      <c r="K208" s="1">
        <f>IF(L208="",0,LEN(L208)-LEN(SUBSTITUTE(L208,",",""))+1)</f>
        <v>2</v>
      </c>
      <c r="L208" s="3" t="s">
        <v>2120</v>
      </c>
      <c r="M208" s="30"/>
    </row>
    <row r="209" spans="1:13" s="4" customFormat="1" x14ac:dyDescent="0.3">
      <c r="A209" s="2" t="s">
        <v>2121</v>
      </c>
      <c r="B209" s="1" t="s">
        <v>1588</v>
      </c>
      <c r="C209" s="1" t="s">
        <v>2122</v>
      </c>
      <c r="D209" s="1" t="s">
        <v>40</v>
      </c>
      <c r="E209" s="1" t="s">
        <v>2103</v>
      </c>
      <c r="F209" s="1" t="s">
        <v>2123</v>
      </c>
      <c r="G209" s="1" t="s">
        <v>2124</v>
      </c>
      <c r="H209" s="2" t="s">
        <v>2102</v>
      </c>
      <c r="I209" s="1" t="s">
        <v>1394</v>
      </c>
      <c r="J209" s="19">
        <v>100000</v>
      </c>
      <c r="K209" s="1">
        <f>IF(L209="",0,LEN(L209)-LEN(SUBSTITUTE(L209,",",""))+1)</f>
        <v>2</v>
      </c>
      <c r="L209" s="3" t="s">
        <v>2125</v>
      </c>
      <c r="M209" s="30"/>
    </row>
    <row r="210" spans="1:13" s="4" customFormat="1" x14ac:dyDescent="0.3">
      <c r="A210" s="2" t="s">
        <v>2126</v>
      </c>
      <c r="B210" s="1" t="s">
        <v>2127</v>
      </c>
      <c r="C210" s="1" t="s">
        <v>738</v>
      </c>
      <c r="D210" s="1" t="s">
        <v>40</v>
      </c>
      <c r="E210" s="1" t="s">
        <v>2103</v>
      </c>
      <c r="F210" s="1" t="s">
        <v>2282</v>
      </c>
      <c r="G210" s="1" t="s">
        <v>2128</v>
      </c>
      <c r="H210" s="2" t="s">
        <v>2102</v>
      </c>
      <c r="I210" s="1" t="s">
        <v>1401</v>
      </c>
      <c r="J210" s="19">
        <v>100000</v>
      </c>
      <c r="K210" s="1">
        <f>IF(L210="",0,LEN(L210)-LEN(SUBSTITUTE(L210,",",""))+1)</f>
        <v>2</v>
      </c>
      <c r="L210" s="3" t="s">
        <v>2129</v>
      </c>
      <c r="M210" s="30"/>
    </row>
    <row r="211" spans="1:13" s="4" customFormat="1" x14ac:dyDescent="0.3">
      <c r="A211" s="7" t="s">
        <v>319</v>
      </c>
      <c r="B211" s="1" t="s">
        <v>320</v>
      </c>
      <c r="C211" s="1" t="s">
        <v>321</v>
      </c>
      <c r="D211" s="1" t="s">
        <v>40</v>
      </c>
      <c r="E211" s="1" t="s">
        <v>35</v>
      </c>
      <c r="F211" s="1" t="s">
        <v>322</v>
      </c>
      <c r="G211" s="2" t="s">
        <v>836</v>
      </c>
      <c r="H211" s="2" t="s">
        <v>936</v>
      </c>
      <c r="I211" s="1" t="s">
        <v>1414</v>
      </c>
      <c r="J211" s="9">
        <v>100000</v>
      </c>
      <c r="K211" s="1">
        <f>IF(L211="",0,LEN(L211)-LEN(SUBSTITUTE(L211,",",""))+1)</f>
        <v>2</v>
      </c>
      <c r="L211" s="3" t="s">
        <v>323</v>
      </c>
      <c r="M211" s="30"/>
    </row>
    <row r="212" spans="1:13" s="4" customFormat="1" x14ac:dyDescent="0.3">
      <c r="A212" s="7" t="s">
        <v>324</v>
      </c>
      <c r="B212" s="1" t="s">
        <v>2051</v>
      </c>
      <c r="C212" s="1" t="s">
        <v>325</v>
      </c>
      <c r="D212" s="1" t="s">
        <v>40</v>
      </c>
      <c r="E212" s="1" t="s">
        <v>35</v>
      </c>
      <c r="F212" s="1" t="s">
        <v>326</v>
      </c>
      <c r="G212" s="2" t="s">
        <v>837</v>
      </c>
      <c r="H212" s="2" t="s">
        <v>936</v>
      </c>
      <c r="I212" s="1" t="s">
        <v>1395</v>
      </c>
      <c r="J212" s="9">
        <v>100000</v>
      </c>
      <c r="K212" s="1">
        <f>IF(L212="",0,LEN(L212)-LEN(SUBSTITUTE(L212,",",""))+1)</f>
        <v>2</v>
      </c>
      <c r="L212" s="3" t="s">
        <v>327</v>
      </c>
      <c r="M212" s="30"/>
    </row>
    <row r="213" spans="1:13" s="4" customFormat="1" x14ac:dyDescent="0.3">
      <c r="A213" s="7" t="s">
        <v>1793</v>
      </c>
      <c r="B213" s="1" t="s">
        <v>328</v>
      </c>
      <c r="C213" s="1" t="s">
        <v>329</v>
      </c>
      <c r="D213" s="1" t="s">
        <v>40</v>
      </c>
      <c r="E213" s="1" t="s">
        <v>35</v>
      </c>
      <c r="F213" s="1" t="s">
        <v>330</v>
      </c>
      <c r="G213" s="2" t="s">
        <v>838</v>
      </c>
      <c r="H213" s="2" t="s">
        <v>936</v>
      </c>
      <c r="I213" s="1" t="s">
        <v>1398</v>
      </c>
      <c r="J213" s="9">
        <v>100000</v>
      </c>
      <c r="K213" s="1">
        <f>IF(L213="",0,LEN(L213)-LEN(SUBSTITUTE(L213,",",""))+1)</f>
        <v>4</v>
      </c>
      <c r="L213" s="3" t="s">
        <v>1799</v>
      </c>
      <c r="M213" s="30"/>
    </row>
    <row r="214" spans="1:13" s="4" customFormat="1" x14ac:dyDescent="0.3">
      <c r="A214" s="7" t="s">
        <v>1790</v>
      </c>
      <c r="B214" s="1" t="s">
        <v>331</v>
      </c>
      <c r="C214" s="1" t="s">
        <v>332</v>
      </c>
      <c r="D214" s="1" t="s">
        <v>40</v>
      </c>
      <c r="E214" s="1" t="s">
        <v>33</v>
      </c>
      <c r="F214" s="1" t="s">
        <v>333</v>
      </c>
      <c r="G214" s="2" t="s">
        <v>839</v>
      </c>
      <c r="H214" s="2" t="s">
        <v>936</v>
      </c>
      <c r="I214" s="1" t="s">
        <v>1394</v>
      </c>
      <c r="J214" s="9">
        <v>100000</v>
      </c>
      <c r="K214" s="1">
        <f>IF(L214="",0,LEN(L214)-LEN(SUBSTITUTE(L214,",",""))+1)</f>
        <v>3</v>
      </c>
      <c r="L214" s="3" t="s">
        <v>2296</v>
      </c>
      <c r="M214" s="30"/>
    </row>
    <row r="215" spans="1:13" s="4" customFormat="1" x14ac:dyDescent="0.3">
      <c r="A215" s="7" t="s">
        <v>334</v>
      </c>
      <c r="B215" s="1" t="s">
        <v>335</v>
      </c>
      <c r="C215" s="1" t="s">
        <v>2289</v>
      </c>
      <c r="D215" s="1" t="s">
        <v>40</v>
      </c>
      <c r="E215" s="1" t="s">
        <v>33</v>
      </c>
      <c r="F215" s="1" t="s">
        <v>336</v>
      </c>
      <c r="G215" s="2" t="s">
        <v>840</v>
      </c>
      <c r="H215" s="2" t="s">
        <v>936</v>
      </c>
      <c r="I215" s="1" t="s">
        <v>1395</v>
      </c>
      <c r="J215" s="9">
        <v>100000</v>
      </c>
      <c r="K215" s="1">
        <f>IF(L215="",0,LEN(L215)-LEN(SUBSTITUTE(L215,",",""))+1)</f>
        <v>2</v>
      </c>
      <c r="L215" s="3" t="s">
        <v>2297</v>
      </c>
      <c r="M215" s="30"/>
    </row>
    <row r="216" spans="1:13" s="4" customFormat="1" x14ac:dyDescent="0.3">
      <c r="A216" s="7" t="s">
        <v>337</v>
      </c>
      <c r="B216" s="1" t="s">
        <v>338</v>
      </c>
      <c r="C216" s="1" t="s">
        <v>339</v>
      </c>
      <c r="D216" s="1" t="s">
        <v>40</v>
      </c>
      <c r="E216" s="1" t="s">
        <v>340</v>
      </c>
      <c r="F216" s="1" t="s">
        <v>341</v>
      </c>
      <c r="G216" s="2" t="s">
        <v>841</v>
      </c>
      <c r="H216" s="2" t="s">
        <v>936</v>
      </c>
      <c r="I216" s="1" t="s">
        <v>1398</v>
      </c>
      <c r="J216" s="9">
        <v>100000</v>
      </c>
      <c r="K216" s="1">
        <f>IF(L216="",0,LEN(L216)-LEN(SUBSTITUTE(L216,",",""))+1)</f>
        <v>2</v>
      </c>
      <c r="L216" s="3" t="s">
        <v>342</v>
      </c>
      <c r="M216" s="30"/>
    </row>
    <row r="217" spans="1:13" s="4" customFormat="1" x14ac:dyDescent="0.3">
      <c r="A217" s="7" t="s">
        <v>343</v>
      </c>
      <c r="B217" s="1" t="s">
        <v>344</v>
      </c>
      <c r="C217" s="1" t="s">
        <v>17</v>
      </c>
      <c r="D217" s="1" t="s">
        <v>40</v>
      </c>
      <c r="E217" s="1" t="s">
        <v>33</v>
      </c>
      <c r="F217" s="1" t="s">
        <v>345</v>
      </c>
      <c r="G217" s="2" t="s">
        <v>842</v>
      </c>
      <c r="H217" s="2" t="s">
        <v>936</v>
      </c>
      <c r="I217" s="1" t="s">
        <v>1419</v>
      </c>
      <c r="J217" s="9">
        <v>100000</v>
      </c>
      <c r="K217" s="1">
        <f>IF(L217="",0,LEN(L217)-LEN(SUBSTITUTE(L217,",",""))+1)</f>
        <v>3</v>
      </c>
      <c r="L217" s="3" t="s">
        <v>2062</v>
      </c>
      <c r="M217" s="30"/>
    </row>
    <row r="218" spans="1:13" s="4" customFormat="1" x14ac:dyDescent="0.3">
      <c r="A218" s="7" t="s">
        <v>346</v>
      </c>
      <c r="B218" s="1" t="s">
        <v>347</v>
      </c>
      <c r="C218" s="1" t="s">
        <v>321</v>
      </c>
      <c r="D218" s="1" t="s">
        <v>348</v>
      </c>
      <c r="E218" s="1" t="s">
        <v>35</v>
      </c>
      <c r="F218" s="1" t="s">
        <v>349</v>
      </c>
      <c r="G218" s="2" t="s">
        <v>843</v>
      </c>
      <c r="H218" s="2" t="s">
        <v>936</v>
      </c>
      <c r="I218" s="1" t="s">
        <v>1400</v>
      </c>
      <c r="J218" s="9">
        <v>100000</v>
      </c>
      <c r="K218" s="1">
        <f>IF(L218="",0,LEN(L218)-LEN(SUBSTITUTE(L218,",",""))+1)</f>
        <v>3</v>
      </c>
      <c r="L218" s="3" t="s">
        <v>350</v>
      </c>
      <c r="M218" s="30"/>
    </row>
    <row r="219" spans="1:13" s="4" customFormat="1" x14ac:dyDescent="0.3">
      <c r="A219" s="7" t="s">
        <v>351</v>
      </c>
      <c r="B219" s="1" t="s">
        <v>352</v>
      </c>
      <c r="C219" s="1" t="s">
        <v>353</v>
      </c>
      <c r="D219" s="1" t="s">
        <v>40</v>
      </c>
      <c r="E219" s="1" t="s">
        <v>35</v>
      </c>
      <c r="F219" s="1" t="s">
        <v>354</v>
      </c>
      <c r="G219" s="2" t="s">
        <v>844</v>
      </c>
      <c r="H219" s="2" t="s">
        <v>936</v>
      </c>
      <c r="I219" s="1" t="s">
        <v>1398</v>
      </c>
      <c r="J219" s="9">
        <v>100000</v>
      </c>
      <c r="K219" s="1">
        <f>IF(L219="",0,LEN(L219)-LEN(SUBSTITUTE(L219,",",""))+1)</f>
        <v>3</v>
      </c>
      <c r="L219" s="3" t="s">
        <v>2059</v>
      </c>
      <c r="M219" s="30"/>
    </row>
    <row r="220" spans="1:13" s="4" customFormat="1" ht="33" x14ac:dyDescent="0.3">
      <c r="A220" s="7" t="s">
        <v>1377</v>
      </c>
      <c r="B220" s="1" t="s">
        <v>355</v>
      </c>
      <c r="C220" s="1" t="s">
        <v>356</v>
      </c>
      <c r="D220" s="1" t="s">
        <v>40</v>
      </c>
      <c r="E220" s="1" t="s">
        <v>35</v>
      </c>
      <c r="F220" s="1" t="s">
        <v>357</v>
      </c>
      <c r="G220" s="2" t="s">
        <v>845</v>
      </c>
      <c r="H220" s="2" t="s">
        <v>936</v>
      </c>
      <c r="I220" s="1" t="s">
        <v>1404</v>
      </c>
      <c r="J220" s="9">
        <v>100000</v>
      </c>
      <c r="K220" s="1">
        <f>IF(L220="",0,LEN(L220)-LEN(SUBSTITUTE(L220,",",""))+1)</f>
        <v>7</v>
      </c>
      <c r="L220" s="3" t="s">
        <v>1810</v>
      </c>
      <c r="M220" s="30"/>
    </row>
    <row r="221" spans="1:13" s="4" customFormat="1" x14ac:dyDescent="0.3">
      <c r="A221" s="7" t="s">
        <v>358</v>
      </c>
      <c r="B221" s="1" t="s">
        <v>359</v>
      </c>
      <c r="C221" s="1" t="s">
        <v>360</v>
      </c>
      <c r="D221" s="1" t="s">
        <v>40</v>
      </c>
      <c r="E221" s="1" t="s">
        <v>35</v>
      </c>
      <c r="F221" s="1" t="s">
        <v>361</v>
      </c>
      <c r="G221" s="2" t="s">
        <v>846</v>
      </c>
      <c r="H221" s="2" t="s">
        <v>936</v>
      </c>
      <c r="I221" s="1" t="s">
        <v>1400</v>
      </c>
      <c r="J221" s="9">
        <v>100000</v>
      </c>
      <c r="K221" s="1">
        <f>IF(L221="",0,LEN(L221)-LEN(SUBSTITUTE(L221,",",""))+1)</f>
        <v>2</v>
      </c>
      <c r="L221" s="3" t="s">
        <v>2274</v>
      </c>
      <c r="M221" s="30"/>
    </row>
    <row r="222" spans="1:13" s="4" customFormat="1" ht="33" x14ac:dyDescent="0.3">
      <c r="A222" s="7" t="s">
        <v>362</v>
      </c>
      <c r="B222" s="1" t="s">
        <v>363</v>
      </c>
      <c r="C222" s="1" t="s">
        <v>364</v>
      </c>
      <c r="D222" s="1" t="s">
        <v>40</v>
      </c>
      <c r="E222" s="1" t="s">
        <v>35</v>
      </c>
      <c r="F222" s="1" t="s">
        <v>365</v>
      </c>
      <c r="G222" s="2" t="s">
        <v>847</v>
      </c>
      <c r="H222" s="2" t="s">
        <v>936</v>
      </c>
      <c r="I222" s="1" t="s">
        <v>1404</v>
      </c>
      <c r="J222" s="9">
        <v>100000</v>
      </c>
      <c r="K222" s="1">
        <f>IF(L222="",0,LEN(L222)-LEN(SUBSTITUTE(L222,",",""))+1)</f>
        <v>10</v>
      </c>
      <c r="L222" s="3" t="s">
        <v>2303</v>
      </c>
      <c r="M222" s="30"/>
    </row>
    <row r="223" spans="1:13" s="4" customFormat="1" x14ac:dyDescent="0.3">
      <c r="A223" s="7" t="s">
        <v>366</v>
      </c>
      <c r="B223" s="1" t="s">
        <v>367</v>
      </c>
      <c r="C223" s="1" t="s">
        <v>368</v>
      </c>
      <c r="D223" s="1" t="s">
        <v>40</v>
      </c>
      <c r="E223" s="1" t="s">
        <v>33</v>
      </c>
      <c r="F223" s="1" t="s">
        <v>369</v>
      </c>
      <c r="G223" s="2" t="s">
        <v>848</v>
      </c>
      <c r="H223" s="2" t="s">
        <v>936</v>
      </c>
      <c r="I223" s="1" t="s">
        <v>5</v>
      </c>
      <c r="J223" s="9">
        <v>100000</v>
      </c>
      <c r="K223" s="1">
        <f>IF(L223="",0,LEN(L223)-LEN(SUBSTITUTE(L223,",",""))+1)</f>
        <v>3</v>
      </c>
      <c r="L223" s="3" t="s">
        <v>370</v>
      </c>
      <c r="M223" s="30"/>
    </row>
    <row r="224" spans="1:13" s="4" customFormat="1" x14ac:dyDescent="0.3">
      <c r="A224" s="7" t="s">
        <v>371</v>
      </c>
      <c r="B224" s="1" t="s">
        <v>372</v>
      </c>
      <c r="C224" s="1" t="s">
        <v>373</v>
      </c>
      <c r="D224" s="1" t="s">
        <v>40</v>
      </c>
      <c r="E224" s="1" t="s">
        <v>35</v>
      </c>
      <c r="F224" s="1" t="s">
        <v>374</v>
      </c>
      <c r="G224" s="2" t="s">
        <v>849</v>
      </c>
      <c r="H224" s="2" t="s">
        <v>936</v>
      </c>
      <c r="I224" s="1" t="s">
        <v>1400</v>
      </c>
      <c r="J224" s="9">
        <v>100000</v>
      </c>
      <c r="K224" s="1">
        <f>IF(L224="",0,LEN(L224)-LEN(SUBSTITUTE(L224,",",""))+1)</f>
        <v>2</v>
      </c>
      <c r="L224" s="3" t="s">
        <v>375</v>
      </c>
      <c r="M224" s="30"/>
    </row>
    <row r="225" spans="1:13" s="4" customFormat="1" x14ac:dyDescent="0.3">
      <c r="A225" s="13" t="s">
        <v>2039</v>
      </c>
      <c r="B225" s="15" t="s">
        <v>2040</v>
      </c>
      <c r="C225" s="15" t="s">
        <v>37</v>
      </c>
      <c r="D225" s="15" t="s">
        <v>40</v>
      </c>
      <c r="E225" s="15" t="s">
        <v>35</v>
      </c>
      <c r="F225" s="15" t="s">
        <v>2041</v>
      </c>
      <c r="G225" s="16" t="s">
        <v>2042</v>
      </c>
      <c r="H225" s="16" t="s">
        <v>936</v>
      </c>
      <c r="I225" s="15" t="s">
        <v>1396</v>
      </c>
      <c r="J225" s="17">
        <v>100000</v>
      </c>
      <c r="K225" s="15">
        <f>IF(L225="",0,LEN(L225)-LEN(SUBSTITUTE(L225,",",""))+1)</f>
        <v>2</v>
      </c>
      <c r="L225" s="14" t="s">
        <v>2043</v>
      </c>
      <c r="M225" s="30"/>
    </row>
    <row r="226" spans="1:13" s="4" customFormat="1" x14ac:dyDescent="0.3">
      <c r="A226" s="7" t="s">
        <v>376</v>
      </c>
      <c r="B226" s="1" t="s">
        <v>377</v>
      </c>
      <c r="C226" s="1" t="s">
        <v>378</v>
      </c>
      <c r="D226" s="1" t="s">
        <v>40</v>
      </c>
      <c r="E226" s="1" t="s">
        <v>33</v>
      </c>
      <c r="F226" s="1" t="s">
        <v>379</v>
      </c>
      <c r="G226" s="2" t="s">
        <v>850</v>
      </c>
      <c r="H226" s="2" t="s">
        <v>936</v>
      </c>
      <c r="I226" s="1" t="s">
        <v>1396</v>
      </c>
      <c r="J226" s="9">
        <v>150000</v>
      </c>
      <c r="K226" s="1">
        <f>IF(L226="",0,LEN(L226)-LEN(SUBSTITUTE(L226,",",""))+1)</f>
        <v>2</v>
      </c>
      <c r="L226" s="3" t="s">
        <v>380</v>
      </c>
      <c r="M226" s="30"/>
    </row>
    <row r="227" spans="1:13" s="4" customFormat="1" x14ac:dyDescent="0.3">
      <c r="A227" s="7" t="s">
        <v>381</v>
      </c>
      <c r="B227" s="1" t="s">
        <v>382</v>
      </c>
      <c r="C227" s="1" t="s">
        <v>383</v>
      </c>
      <c r="D227" s="1" t="s">
        <v>40</v>
      </c>
      <c r="E227" s="1" t="s">
        <v>35</v>
      </c>
      <c r="F227" s="1" t="s">
        <v>384</v>
      </c>
      <c r="G227" s="2" t="s">
        <v>851</v>
      </c>
      <c r="H227" s="2" t="s">
        <v>936</v>
      </c>
      <c r="I227" s="1" t="s">
        <v>1396</v>
      </c>
      <c r="J227" s="9">
        <v>100000</v>
      </c>
      <c r="K227" s="1">
        <f>IF(L227="",0,LEN(L227)-LEN(SUBSTITUTE(L227,",",""))+1)</f>
        <v>2</v>
      </c>
      <c r="L227" s="3" t="s">
        <v>385</v>
      </c>
      <c r="M227" s="30"/>
    </row>
    <row r="228" spans="1:13" s="4" customFormat="1" x14ac:dyDescent="0.3">
      <c r="A228" s="7" t="s">
        <v>386</v>
      </c>
      <c r="B228" s="1" t="s">
        <v>387</v>
      </c>
      <c r="C228" s="1" t="s">
        <v>388</v>
      </c>
      <c r="D228" s="1" t="s">
        <v>40</v>
      </c>
      <c r="E228" s="1" t="s">
        <v>35</v>
      </c>
      <c r="F228" s="1" t="s">
        <v>389</v>
      </c>
      <c r="G228" s="2" t="s">
        <v>852</v>
      </c>
      <c r="H228" s="2" t="s">
        <v>936</v>
      </c>
      <c r="I228" s="1" t="s">
        <v>1411</v>
      </c>
      <c r="J228" s="9">
        <v>100000</v>
      </c>
      <c r="K228" s="1">
        <f>IF(L228="",0,LEN(L228)-LEN(SUBSTITUTE(L228,",",""))+1)</f>
        <v>2</v>
      </c>
      <c r="L228" s="3" t="s">
        <v>390</v>
      </c>
      <c r="M228" s="30"/>
    </row>
    <row r="229" spans="1:13" s="4" customFormat="1" x14ac:dyDescent="0.3">
      <c r="A229" s="7" t="s">
        <v>391</v>
      </c>
      <c r="B229" s="1" t="s">
        <v>392</v>
      </c>
      <c r="C229" s="1" t="s">
        <v>393</v>
      </c>
      <c r="D229" s="1" t="s">
        <v>40</v>
      </c>
      <c r="E229" s="1" t="s">
        <v>35</v>
      </c>
      <c r="F229" s="1" t="s">
        <v>394</v>
      </c>
      <c r="G229" s="2" t="s">
        <v>853</v>
      </c>
      <c r="H229" s="2" t="s">
        <v>936</v>
      </c>
      <c r="I229" s="1" t="s">
        <v>1396</v>
      </c>
      <c r="J229" s="9">
        <v>100000</v>
      </c>
      <c r="K229" s="1">
        <f>IF(L229="",0,LEN(L229)-LEN(SUBSTITUTE(L229,",",""))+1)</f>
        <v>2</v>
      </c>
      <c r="L229" s="3" t="s">
        <v>395</v>
      </c>
      <c r="M229" s="30"/>
    </row>
    <row r="230" spans="1:13" s="4" customFormat="1" x14ac:dyDescent="0.3">
      <c r="A230" s="7" t="s">
        <v>396</v>
      </c>
      <c r="B230" s="1" t="s">
        <v>397</v>
      </c>
      <c r="C230" s="1" t="s">
        <v>398</v>
      </c>
      <c r="D230" s="1" t="s">
        <v>40</v>
      </c>
      <c r="E230" s="1" t="s">
        <v>35</v>
      </c>
      <c r="F230" s="1" t="s">
        <v>399</v>
      </c>
      <c r="G230" s="2" t="s">
        <v>854</v>
      </c>
      <c r="H230" s="2" t="s">
        <v>936</v>
      </c>
      <c r="I230" s="1" t="s">
        <v>1396</v>
      </c>
      <c r="J230" s="9">
        <v>100000</v>
      </c>
      <c r="K230" s="1">
        <f>IF(L230="",0,LEN(L230)-LEN(SUBSTITUTE(L230,",",""))+1)</f>
        <v>2</v>
      </c>
      <c r="L230" s="3" t="s">
        <v>400</v>
      </c>
      <c r="M230" s="30"/>
    </row>
    <row r="231" spans="1:13" s="4" customFormat="1" x14ac:dyDescent="0.3">
      <c r="A231" s="7" t="s">
        <v>401</v>
      </c>
      <c r="B231" s="1" t="s">
        <v>402</v>
      </c>
      <c r="C231" s="1" t="s">
        <v>403</v>
      </c>
      <c r="D231" s="1" t="s">
        <v>40</v>
      </c>
      <c r="E231" s="1" t="s">
        <v>35</v>
      </c>
      <c r="F231" s="1" t="s">
        <v>2263</v>
      </c>
      <c r="G231" s="2" t="s">
        <v>855</v>
      </c>
      <c r="H231" s="2" t="s">
        <v>936</v>
      </c>
      <c r="I231" s="1" t="s">
        <v>1396</v>
      </c>
      <c r="J231" s="9">
        <v>150000</v>
      </c>
      <c r="K231" s="1">
        <f>IF(L231="",0,LEN(L231)-LEN(SUBSTITUTE(L231,",",""))+1)</f>
        <v>2</v>
      </c>
      <c r="L231" s="3" t="s">
        <v>404</v>
      </c>
      <c r="M231" s="30"/>
    </row>
    <row r="232" spans="1:13" s="4" customFormat="1" x14ac:dyDescent="0.3">
      <c r="A232" s="7" t="s">
        <v>405</v>
      </c>
      <c r="B232" s="1" t="s">
        <v>406</v>
      </c>
      <c r="C232" s="1" t="s">
        <v>407</v>
      </c>
      <c r="D232" s="1" t="s">
        <v>40</v>
      </c>
      <c r="E232" s="1" t="s">
        <v>35</v>
      </c>
      <c r="F232" s="1" t="s">
        <v>408</v>
      </c>
      <c r="G232" s="2" t="s">
        <v>856</v>
      </c>
      <c r="H232" s="2" t="s">
        <v>936</v>
      </c>
      <c r="I232" s="1" t="s">
        <v>1396</v>
      </c>
      <c r="J232" s="9">
        <v>100000</v>
      </c>
      <c r="K232" s="1">
        <f>IF(L232="",0,LEN(L232)-LEN(SUBSTITUTE(L232,",",""))+1)</f>
        <v>2</v>
      </c>
      <c r="L232" s="3" t="s">
        <v>409</v>
      </c>
      <c r="M232" s="30"/>
    </row>
    <row r="233" spans="1:13" s="4" customFormat="1" x14ac:dyDescent="0.3">
      <c r="A233" s="7" t="s">
        <v>1784</v>
      </c>
      <c r="B233" s="1" t="s">
        <v>410</v>
      </c>
      <c r="C233" s="1" t="s">
        <v>411</v>
      </c>
      <c r="D233" s="1" t="s">
        <v>40</v>
      </c>
      <c r="E233" s="1" t="s">
        <v>35</v>
      </c>
      <c r="F233" s="1" t="s">
        <v>412</v>
      </c>
      <c r="G233" s="2" t="s">
        <v>857</v>
      </c>
      <c r="H233" s="2" t="s">
        <v>936</v>
      </c>
      <c r="I233" s="1" t="s">
        <v>1396</v>
      </c>
      <c r="J233" s="9">
        <v>150000</v>
      </c>
      <c r="K233" s="1">
        <f>IF(L233="",0,LEN(L233)-LEN(SUBSTITUTE(L233,",",""))+1)</f>
        <v>2</v>
      </c>
      <c r="L233" s="3" t="s">
        <v>413</v>
      </c>
      <c r="M233" s="30"/>
    </row>
    <row r="234" spans="1:13" s="4" customFormat="1" x14ac:dyDescent="0.3">
      <c r="A234" s="7" t="s">
        <v>414</v>
      </c>
      <c r="B234" s="1" t="s">
        <v>415</v>
      </c>
      <c r="C234" s="1" t="s">
        <v>416</v>
      </c>
      <c r="D234" s="1" t="s">
        <v>40</v>
      </c>
      <c r="E234" s="1" t="s">
        <v>35</v>
      </c>
      <c r="F234" s="1" t="s">
        <v>417</v>
      </c>
      <c r="G234" s="2" t="s">
        <v>858</v>
      </c>
      <c r="H234" s="2" t="s">
        <v>936</v>
      </c>
      <c r="I234" s="1" t="s">
        <v>1396</v>
      </c>
      <c r="J234" s="9">
        <v>150000</v>
      </c>
      <c r="K234" s="1">
        <f>IF(L234="",0,LEN(L234)-LEN(SUBSTITUTE(L234,",",""))+1)</f>
        <v>2</v>
      </c>
      <c r="L234" s="3" t="s">
        <v>418</v>
      </c>
      <c r="M234" s="30"/>
    </row>
    <row r="235" spans="1:13" s="4" customFormat="1" x14ac:dyDescent="0.3">
      <c r="A235" s="7" t="s">
        <v>419</v>
      </c>
      <c r="B235" s="1" t="s">
        <v>420</v>
      </c>
      <c r="C235" s="1" t="s">
        <v>421</v>
      </c>
      <c r="D235" s="1" t="s">
        <v>40</v>
      </c>
      <c r="E235" s="1" t="s">
        <v>35</v>
      </c>
      <c r="F235" s="1" t="s">
        <v>422</v>
      </c>
      <c r="G235" s="2" t="s">
        <v>859</v>
      </c>
      <c r="H235" s="2" t="s">
        <v>936</v>
      </c>
      <c r="I235" s="1" t="s">
        <v>1396</v>
      </c>
      <c r="J235" s="9">
        <v>150000</v>
      </c>
      <c r="K235" s="1">
        <f>IF(L235="",0,LEN(L235)-LEN(SUBSTITUTE(L235,",",""))+1)</f>
        <v>2</v>
      </c>
      <c r="L235" s="3" t="s">
        <v>423</v>
      </c>
      <c r="M235" s="30"/>
    </row>
    <row r="236" spans="1:13" s="4" customFormat="1" x14ac:dyDescent="0.3">
      <c r="A236" s="7" t="s">
        <v>424</v>
      </c>
      <c r="B236" s="1" t="s">
        <v>425</v>
      </c>
      <c r="C236" s="1" t="s">
        <v>426</v>
      </c>
      <c r="D236" s="1" t="s">
        <v>40</v>
      </c>
      <c r="E236" s="1" t="s">
        <v>35</v>
      </c>
      <c r="F236" s="1" t="s">
        <v>427</v>
      </c>
      <c r="G236" s="2" t="s">
        <v>860</v>
      </c>
      <c r="H236" s="2" t="s">
        <v>936</v>
      </c>
      <c r="I236" s="1" t="s">
        <v>1402</v>
      </c>
      <c r="J236" s="9">
        <v>100000</v>
      </c>
      <c r="K236" s="1">
        <f>IF(L236="",0,LEN(L236)-LEN(SUBSTITUTE(L236,",",""))+1)</f>
        <v>2</v>
      </c>
      <c r="L236" s="3" t="s">
        <v>428</v>
      </c>
      <c r="M236" s="30"/>
    </row>
    <row r="237" spans="1:13" s="4" customFormat="1" x14ac:dyDescent="0.3">
      <c r="A237" s="7" t="s">
        <v>429</v>
      </c>
      <c r="B237" s="1" t="s">
        <v>430</v>
      </c>
      <c r="C237" s="1" t="s">
        <v>34</v>
      </c>
      <c r="D237" s="1" t="str">
        <f>LEFT(F239,2)</f>
        <v>대구</v>
      </c>
      <c r="E237" s="1" t="s">
        <v>33</v>
      </c>
      <c r="F237" s="1" t="s">
        <v>431</v>
      </c>
      <c r="G237" s="2" t="s">
        <v>861</v>
      </c>
      <c r="H237" s="2" t="s">
        <v>936</v>
      </c>
      <c r="I237" s="1" t="s">
        <v>1400</v>
      </c>
      <c r="J237" s="9">
        <v>100000</v>
      </c>
      <c r="K237" s="1">
        <f>IF(L237="",0,LEN(L237)-LEN(SUBSTITUTE(L237,",",""))+1)</f>
        <v>3</v>
      </c>
      <c r="L237" s="3" t="s">
        <v>2326</v>
      </c>
      <c r="M237" s="30"/>
    </row>
    <row r="238" spans="1:13" s="4" customFormat="1" x14ac:dyDescent="0.3">
      <c r="A238" s="7" t="s">
        <v>1013</v>
      </c>
      <c r="B238" s="1" t="s">
        <v>1014</v>
      </c>
      <c r="C238" s="1" t="s">
        <v>1015</v>
      </c>
      <c r="D238" s="1" t="s">
        <v>40</v>
      </c>
      <c r="E238" s="1" t="s">
        <v>35</v>
      </c>
      <c r="F238" s="1" t="s">
        <v>1125</v>
      </c>
      <c r="G238" s="2" t="s">
        <v>1221</v>
      </c>
      <c r="H238" s="2" t="s">
        <v>936</v>
      </c>
      <c r="I238" s="1" t="s">
        <v>1405</v>
      </c>
      <c r="J238" s="9">
        <v>100000</v>
      </c>
      <c r="K238" s="1">
        <f>IF(L238="",0,LEN(L238)-LEN(SUBSTITUTE(L238,",",""))+1)</f>
        <v>2</v>
      </c>
      <c r="L238" s="3" t="s">
        <v>1364</v>
      </c>
      <c r="M238" s="30"/>
    </row>
    <row r="239" spans="1:13" s="4" customFormat="1" ht="33" x14ac:dyDescent="0.3">
      <c r="A239" s="7" t="s">
        <v>1780</v>
      </c>
      <c r="B239" s="1" t="s">
        <v>1016</v>
      </c>
      <c r="C239" s="1" t="s">
        <v>2067</v>
      </c>
      <c r="D239" s="1" t="s">
        <v>40</v>
      </c>
      <c r="E239" s="1" t="s">
        <v>35</v>
      </c>
      <c r="F239" s="1" t="s">
        <v>1126</v>
      </c>
      <c r="G239" s="2" t="s">
        <v>1222</v>
      </c>
      <c r="H239" s="2" t="s">
        <v>936</v>
      </c>
      <c r="I239" s="1" t="s">
        <v>1404</v>
      </c>
      <c r="J239" s="9">
        <v>100000</v>
      </c>
      <c r="K239" s="1">
        <f>IF(L239="",0,LEN(L239)-LEN(SUBSTITUTE(L239,",",""))+1)</f>
        <v>7</v>
      </c>
      <c r="L239" s="3" t="s">
        <v>2070</v>
      </c>
      <c r="M239" s="30"/>
    </row>
    <row r="240" spans="1:13" s="4" customFormat="1" x14ac:dyDescent="0.3">
      <c r="A240" s="7" t="s">
        <v>1017</v>
      </c>
      <c r="B240" s="1" t="s">
        <v>1018</v>
      </c>
      <c r="C240" s="1" t="s">
        <v>1019</v>
      </c>
      <c r="D240" s="1" t="s">
        <v>40</v>
      </c>
      <c r="E240" s="1" t="s">
        <v>35</v>
      </c>
      <c r="F240" s="1" t="s">
        <v>1127</v>
      </c>
      <c r="G240" s="2" t="s">
        <v>1223</v>
      </c>
      <c r="H240" s="2" t="s">
        <v>936</v>
      </c>
      <c r="I240" s="1" t="s">
        <v>1412</v>
      </c>
      <c r="J240" s="9">
        <v>150000</v>
      </c>
      <c r="K240" s="1">
        <f>IF(L240="",0,LEN(L240)-LEN(SUBSTITUTE(L240,",",""))+1)</f>
        <v>2</v>
      </c>
      <c r="L240" s="3" t="s">
        <v>1172</v>
      </c>
      <c r="M240" s="30"/>
    </row>
    <row r="241" spans="1:13" s="4" customFormat="1" x14ac:dyDescent="0.3">
      <c r="A241" s="7" t="s">
        <v>1020</v>
      </c>
      <c r="B241" s="1" t="s">
        <v>1021</v>
      </c>
      <c r="C241" s="1" t="s">
        <v>1991</v>
      </c>
      <c r="D241" s="1" t="s">
        <v>40</v>
      </c>
      <c r="E241" s="1" t="s">
        <v>35</v>
      </c>
      <c r="F241" s="1" t="s">
        <v>1128</v>
      </c>
      <c r="G241" s="2" t="s">
        <v>1224</v>
      </c>
      <c r="H241" s="2" t="s">
        <v>936</v>
      </c>
      <c r="I241" s="1" t="s">
        <v>1395</v>
      </c>
      <c r="J241" s="9">
        <v>100000</v>
      </c>
      <c r="K241" s="1">
        <f>IF(L241="",0,LEN(L241)-LEN(SUBSTITUTE(L241,",",""))+1)</f>
        <v>2</v>
      </c>
      <c r="L241" s="3" t="s">
        <v>2322</v>
      </c>
      <c r="M241" s="30"/>
    </row>
    <row r="242" spans="1:13" s="4" customFormat="1" x14ac:dyDescent="0.3">
      <c r="A242" s="7" t="s">
        <v>1383</v>
      </c>
      <c r="B242" s="1" t="s">
        <v>2004</v>
      </c>
      <c r="C242" s="1" t="s">
        <v>2290</v>
      </c>
      <c r="D242" s="1" t="s">
        <v>40</v>
      </c>
      <c r="E242" s="1" t="s">
        <v>35</v>
      </c>
      <c r="F242" s="1" t="s">
        <v>1129</v>
      </c>
      <c r="G242" s="2" t="s">
        <v>1225</v>
      </c>
      <c r="H242" s="2" t="s">
        <v>936</v>
      </c>
      <c r="I242" s="1" t="s">
        <v>1395</v>
      </c>
      <c r="J242" s="9">
        <v>100000</v>
      </c>
      <c r="K242" s="1">
        <f>IF(L242="",0,LEN(L242)-LEN(SUBSTITUTE(L242,",",""))+1)</f>
        <v>4</v>
      </c>
      <c r="L242" s="3" t="s">
        <v>2304</v>
      </c>
      <c r="M242" s="30"/>
    </row>
    <row r="243" spans="1:13" s="4" customFormat="1" x14ac:dyDescent="0.3">
      <c r="A243" s="7" t="s">
        <v>1022</v>
      </c>
      <c r="B243" s="1" t="s">
        <v>1023</v>
      </c>
      <c r="C243" s="1" t="s">
        <v>1024</v>
      </c>
      <c r="D243" s="1" t="s">
        <v>40</v>
      </c>
      <c r="E243" s="1" t="s">
        <v>35</v>
      </c>
      <c r="F243" s="1" t="s">
        <v>1130</v>
      </c>
      <c r="G243" s="2" t="s">
        <v>1226</v>
      </c>
      <c r="H243" s="2" t="s">
        <v>936</v>
      </c>
      <c r="I243" s="1" t="s">
        <v>1417</v>
      </c>
      <c r="J243" s="9">
        <v>100000</v>
      </c>
      <c r="K243" s="1">
        <f>IF(L243="",0,LEN(L243)-LEN(SUBSTITUTE(L243,",",""))+1)</f>
        <v>2</v>
      </c>
      <c r="L243" s="3" t="s">
        <v>1173</v>
      </c>
      <c r="M243" s="30"/>
    </row>
    <row r="244" spans="1:13" s="4" customFormat="1" x14ac:dyDescent="0.3">
      <c r="A244" s="7" t="s">
        <v>1025</v>
      </c>
      <c r="B244" s="1" t="s">
        <v>1026</v>
      </c>
      <c r="C244" s="1" t="s">
        <v>739</v>
      </c>
      <c r="D244" s="1" t="s">
        <v>40</v>
      </c>
      <c r="E244" s="1" t="s">
        <v>35</v>
      </c>
      <c r="F244" s="1" t="s">
        <v>1131</v>
      </c>
      <c r="G244" s="2" t="s">
        <v>1227</v>
      </c>
      <c r="H244" s="2" t="s">
        <v>936</v>
      </c>
      <c r="I244" s="1" t="s">
        <v>1396</v>
      </c>
      <c r="J244" s="9">
        <v>100000</v>
      </c>
      <c r="K244" s="1">
        <f>IF(L244="",0,LEN(L244)-LEN(SUBSTITUTE(L244,",",""))+1)</f>
        <v>2</v>
      </c>
      <c r="L244" s="3" t="s">
        <v>1174</v>
      </c>
      <c r="M244" s="30"/>
    </row>
    <row r="245" spans="1:13" s="4" customFormat="1" x14ac:dyDescent="0.3">
      <c r="A245" s="7" t="s">
        <v>1027</v>
      </c>
      <c r="B245" s="1" t="s">
        <v>1028</v>
      </c>
      <c r="C245" s="1" t="s">
        <v>1029</v>
      </c>
      <c r="D245" s="1" t="s">
        <v>40</v>
      </c>
      <c r="E245" s="1" t="s">
        <v>35</v>
      </c>
      <c r="F245" s="1" t="s">
        <v>1132</v>
      </c>
      <c r="G245" s="2" t="s">
        <v>1228</v>
      </c>
      <c r="H245" s="2" t="s">
        <v>936</v>
      </c>
      <c r="I245" s="1" t="s">
        <v>1400</v>
      </c>
      <c r="J245" s="9">
        <v>150000</v>
      </c>
      <c r="K245" s="1">
        <f>IF(L245="",0,LEN(L245)-LEN(SUBSTITUTE(L245,",",""))+1)</f>
        <v>2</v>
      </c>
      <c r="L245" s="3" t="s">
        <v>1175</v>
      </c>
      <c r="M245" s="30"/>
    </row>
    <row r="246" spans="1:13" s="4" customFormat="1" x14ac:dyDescent="0.3">
      <c r="A246" s="7" t="s">
        <v>1030</v>
      </c>
      <c r="B246" s="1" t="s">
        <v>1031</v>
      </c>
      <c r="C246" s="1" t="s">
        <v>1032</v>
      </c>
      <c r="D246" s="1" t="s">
        <v>40</v>
      </c>
      <c r="E246" s="1" t="s">
        <v>35</v>
      </c>
      <c r="F246" s="1" t="s">
        <v>1133</v>
      </c>
      <c r="G246" s="2" t="s">
        <v>1229</v>
      </c>
      <c r="H246" s="2" t="s">
        <v>936</v>
      </c>
      <c r="I246" s="1" t="s">
        <v>1394</v>
      </c>
      <c r="J246" s="9">
        <v>150000</v>
      </c>
      <c r="K246" s="1">
        <f>IF(L246="",0,LEN(L246)-LEN(SUBSTITUTE(L246,",",""))+1)</f>
        <v>2</v>
      </c>
      <c r="L246" s="3" t="s">
        <v>1176</v>
      </c>
      <c r="M246" s="30"/>
    </row>
    <row r="247" spans="1:13" s="4" customFormat="1" x14ac:dyDescent="0.3">
      <c r="A247" s="7" t="s">
        <v>1033</v>
      </c>
      <c r="B247" s="1" t="s">
        <v>751</v>
      </c>
      <c r="C247" s="1" t="s">
        <v>1034</v>
      </c>
      <c r="D247" s="1" t="s">
        <v>40</v>
      </c>
      <c r="E247" s="1" t="s">
        <v>35</v>
      </c>
      <c r="F247" s="1" t="s">
        <v>1134</v>
      </c>
      <c r="G247" s="2" t="s">
        <v>1230</v>
      </c>
      <c r="H247" s="2" t="s">
        <v>936</v>
      </c>
      <c r="I247" s="1" t="s">
        <v>1396</v>
      </c>
      <c r="J247" s="9">
        <v>200000</v>
      </c>
      <c r="K247" s="1">
        <f>IF(L247="",0,LEN(L247)-LEN(SUBSTITUTE(L247,",",""))+1)</f>
        <v>2</v>
      </c>
      <c r="L247" s="3" t="s">
        <v>1177</v>
      </c>
      <c r="M247" s="30"/>
    </row>
    <row r="248" spans="1:13" s="4" customFormat="1" x14ac:dyDescent="0.3">
      <c r="A248" s="8" t="s">
        <v>1338</v>
      </c>
      <c r="B248" s="1" t="s">
        <v>1339</v>
      </c>
      <c r="C248" s="1" t="s">
        <v>1340</v>
      </c>
      <c r="D248" s="1" t="s">
        <v>40</v>
      </c>
      <c r="E248" s="1" t="s">
        <v>1275</v>
      </c>
      <c r="F248" s="1" t="s">
        <v>1341</v>
      </c>
      <c r="G248" s="1" t="s">
        <v>1342</v>
      </c>
      <c r="H248" s="2" t="s">
        <v>1358</v>
      </c>
      <c r="I248" s="1" t="s">
        <v>1396</v>
      </c>
      <c r="J248" s="9">
        <v>100000</v>
      </c>
      <c r="K248" s="1">
        <f>IF(L248="",0,LEN(L248)-LEN(SUBSTITUTE(L248,",",""))+1)</f>
        <v>2</v>
      </c>
      <c r="L248" s="3" t="s">
        <v>1343</v>
      </c>
      <c r="M248" s="30"/>
    </row>
    <row r="249" spans="1:13" s="4" customFormat="1" x14ac:dyDescent="0.3">
      <c r="A249" s="8" t="s">
        <v>1777</v>
      </c>
      <c r="B249" s="1" t="s">
        <v>747</v>
      </c>
      <c r="C249" s="1" t="s">
        <v>14</v>
      </c>
      <c r="D249" s="1" t="s">
        <v>40</v>
      </c>
      <c r="E249" s="1" t="s">
        <v>1275</v>
      </c>
      <c r="F249" s="1" t="s">
        <v>1344</v>
      </c>
      <c r="G249" s="1" t="s">
        <v>1345</v>
      </c>
      <c r="H249" s="2" t="s">
        <v>1358</v>
      </c>
      <c r="I249" s="1" t="s">
        <v>1396</v>
      </c>
      <c r="J249" s="9">
        <v>150000</v>
      </c>
      <c r="K249" s="1">
        <f>IF(L249="",0,LEN(L249)-LEN(SUBSTITUTE(L249,",",""))+1)</f>
        <v>2</v>
      </c>
      <c r="L249" s="3" t="s">
        <v>1346</v>
      </c>
      <c r="M249" s="30"/>
    </row>
    <row r="250" spans="1:13" s="4" customFormat="1" x14ac:dyDescent="0.3">
      <c r="A250" s="7" t="s">
        <v>463</v>
      </c>
      <c r="B250" s="1" t="s">
        <v>1260</v>
      </c>
      <c r="C250" s="1" t="s">
        <v>464</v>
      </c>
      <c r="D250" s="1" t="s">
        <v>40</v>
      </c>
      <c r="E250" s="1" t="s">
        <v>2064</v>
      </c>
      <c r="F250" s="1" t="s">
        <v>1261</v>
      </c>
      <c r="G250" s="2" t="s">
        <v>869</v>
      </c>
      <c r="H250" s="2" t="s">
        <v>936</v>
      </c>
      <c r="I250" s="1" t="s">
        <v>1395</v>
      </c>
      <c r="J250" s="9">
        <v>100000</v>
      </c>
      <c r="K250" s="1">
        <f>IF(L250="",0,LEN(L250)-LEN(SUBSTITUTE(L250,",",""))+1)</f>
        <v>2</v>
      </c>
      <c r="L250" s="3" t="s">
        <v>465</v>
      </c>
      <c r="M250" s="30"/>
    </row>
    <row r="251" spans="1:13" s="4" customFormat="1" x14ac:dyDescent="0.3">
      <c r="A251" s="8" t="s">
        <v>1488</v>
      </c>
      <c r="B251" s="1" t="s">
        <v>1101</v>
      </c>
      <c r="C251" s="1" t="s">
        <v>1489</v>
      </c>
      <c r="D251" s="1" t="s">
        <v>40</v>
      </c>
      <c r="E251" s="1" t="s">
        <v>35</v>
      </c>
      <c r="F251" s="1" t="s">
        <v>1609</v>
      </c>
      <c r="G251" s="2" t="s">
        <v>1669</v>
      </c>
      <c r="H251" s="2" t="s">
        <v>1755</v>
      </c>
      <c r="I251" s="1" t="s">
        <v>1396</v>
      </c>
      <c r="J251" s="9">
        <v>100000</v>
      </c>
      <c r="K251" s="1">
        <f>IF(L251="",0,LEN(L251)-LEN(SUBSTITUTE(L251,",",""))+1)</f>
        <v>2</v>
      </c>
      <c r="L251" s="3" t="s">
        <v>1729</v>
      </c>
      <c r="M251" s="30"/>
    </row>
    <row r="252" spans="1:13" s="4" customFormat="1" x14ac:dyDescent="0.3">
      <c r="A252" s="8" t="s">
        <v>1490</v>
      </c>
      <c r="B252" s="1" t="s">
        <v>1792</v>
      </c>
      <c r="C252" s="1" t="s">
        <v>1491</v>
      </c>
      <c r="D252" s="1" t="s">
        <v>40</v>
      </c>
      <c r="E252" s="1" t="s">
        <v>35</v>
      </c>
      <c r="F252" s="1" t="s">
        <v>1610</v>
      </c>
      <c r="G252" s="2" t="s">
        <v>1670</v>
      </c>
      <c r="H252" s="2" t="s">
        <v>1755</v>
      </c>
      <c r="I252" s="1" t="s">
        <v>1395</v>
      </c>
      <c r="J252" s="9">
        <v>100000</v>
      </c>
      <c r="K252" s="1">
        <f>IF(L252="",0,LEN(L252)-LEN(SUBSTITUTE(L252,",",""))+1)</f>
        <v>3</v>
      </c>
      <c r="L252" s="3" t="s">
        <v>2377</v>
      </c>
      <c r="M252" s="30"/>
    </row>
    <row r="253" spans="1:13" s="4" customFormat="1" x14ac:dyDescent="0.3">
      <c r="A253" s="8" t="s">
        <v>1492</v>
      </c>
      <c r="B253" s="1" t="s">
        <v>1493</v>
      </c>
      <c r="C253" s="1" t="s">
        <v>1494</v>
      </c>
      <c r="D253" s="1" t="s">
        <v>40</v>
      </c>
      <c r="E253" s="1" t="s">
        <v>35</v>
      </c>
      <c r="F253" s="1" t="s">
        <v>1611</v>
      </c>
      <c r="G253" s="2" t="s">
        <v>1671</v>
      </c>
      <c r="H253" s="2" t="s">
        <v>1755</v>
      </c>
      <c r="I253" s="1" t="s">
        <v>1396</v>
      </c>
      <c r="J253" s="9">
        <v>100000</v>
      </c>
      <c r="K253" s="1">
        <f>IF(L253="",0,LEN(L253)-LEN(SUBSTITUTE(L253,",",""))+1)</f>
        <v>2</v>
      </c>
      <c r="L253" s="3" t="s">
        <v>1730</v>
      </c>
      <c r="M253" s="30"/>
    </row>
    <row r="254" spans="1:13" s="4" customFormat="1" x14ac:dyDescent="0.3">
      <c r="A254" s="8" t="s">
        <v>1805</v>
      </c>
      <c r="B254" s="1" t="s">
        <v>1495</v>
      </c>
      <c r="C254" s="1" t="s">
        <v>1496</v>
      </c>
      <c r="D254" s="1" t="s">
        <v>40</v>
      </c>
      <c r="E254" s="1" t="s">
        <v>35</v>
      </c>
      <c r="F254" s="1" t="s">
        <v>1612</v>
      </c>
      <c r="G254" s="2" t="s">
        <v>1672</v>
      </c>
      <c r="H254" s="2" t="s">
        <v>1806</v>
      </c>
      <c r="I254" s="1" t="s">
        <v>1401</v>
      </c>
      <c r="J254" s="9">
        <v>150000</v>
      </c>
      <c r="K254" s="1">
        <f>IF(L254="",0,LEN(L254)-LEN(SUBSTITUTE(L254,",",""))+1)</f>
        <v>2</v>
      </c>
      <c r="L254" s="3" t="s">
        <v>1808</v>
      </c>
      <c r="M254" s="30"/>
    </row>
    <row r="255" spans="1:13" s="4" customFormat="1" x14ac:dyDescent="0.3">
      <c r="A255" s="8" t="s">
        <v>1987</v>
      </c>
      <c r="B255" s="1" t="s">
        <v>1497</v>
      </c>
      <c r="C255" s="1" t="s">
        <v>373</v>
      </c>
      <c r="D255" s="1" t="s">
        <v>40</v>
      </c>
      <c r="E255" s="1" t="s">
        <v>35</v>
      </c>
      <c r="F255" s="1" t="s">
        <v>1613</v>
      </c>
      <c r="G255" s="2" t="s">
        <v>1673</v>
      </c>
      <c r="H255" s="2" t="s">
        <v>1755</v>
      </c>
      <c r="I255" s="1" t="s">
        <v>1399</v>
      </c>
      <c r="J255" s="9">
        <v>100000</v>
      </c>
      <c r="K255" s="1">
        <f>IF(L255="",0,LEN(L255)-LEN(SUBSTITUTE(L255,",",""))+1)</f>
        <v>2</v>
      </c>
      <c r="L255" s="3" t="s">
        <v>1731</v>
      </c>
      <c r="M255" s="30"/>
    </row>
    <row r="256" spans="1:13" s="4" customFormat="1" x14ac:dyDescent="0.3">
      <c r="A256" s="8" t="s">
        <v>1498</v>
      </c>
      <c r="B256" s="1" t="s">
        <v>1499</v>
      </c>
      <c r="C256" s="1" t="s">
        <v>1500</v>
      </c>
      <c r="D256" s="1" t="s">
        <v>40</v>
      </c>
      <c r="E256" s="1" t="s">
        <v>35</v>
      </c>
      <c r="F256" s="1" t="s">
        <v>1614</v>
      </c>
      <c r="G256" s="2" t="s">
        <v>1674</v>
      </c>
      <c r="H256" s="2" t="s">
        <v>1755</v>
      </c>
      <c r="I256" s="1" t="s">
        <v>1397</v>
      </c>
      <c r="J256" s="9">
        <v>100000</v>
      </c>
      <c r="K256" s="1">
        <f>IF(L256="",0,LEN(L256)-LEN(SUBSTITUTE(L256,",",""))+1)</f>
        <v>5</v>
      </c>
      <c r="L256" s="3" t="s">
        <v>2367</v>
      </c>
      <c r="M256" s="30"/>
    </row>
    <row r="257" spans="1:13" s="4" customFormat="1" x14ac:dyDescent="0.3">
      <c r="A257" s="8" t="s">
        <v>1501</v>
      </c>
      <c r="B257" s="1" t="s">
        <v>1502</v>
      </c>
      <c r="C257" s="1" t="s">
        <v>1503</v>
      </c>
      <c r="D257" s="1" t="s">
        <v>40</v>
      </c>
      <c r="E257" s="1" t="s">
        <v>35</v>
      </c>
      <c r="F257" s="1" t="s">
        <v>1615</v>
      </c>
      <c r="G257" s="2" t="s">
        <v>1675</v>
      </c>
      <c r="H257" s="2" t="s">
        <v>1755</v>
      </c>
      <c r="I257" s="1" t="s">
        <v>1413</v>
      </c>
      <c r="J257" s="9">
        <v>100000</v>
      </c>
      <c r="K257" s="1">
        <f>IF(L257="",0,LEN(L257)-LEN(SUBSTITUTE(L257,",",""))+1)</f>
        <v>2</v>
      </c>
      <c r="L257" s="3" t="s">
        <v>1732</v>
      </c>
      <c r="M257" s="30"/>
    </row>
    <row r="258" spans="1:13" s="4" customFormat="1" x14ac:dyDescent="0.3">
      <c r="A258" s="8" t="s">
        <v>1504</v>
      </c>
      <c r="B258" s="1" t="s">
        <v>1505</v>
      </c>
      <c r="C258" s="1" t="s">
        <v>1506</v>
      </c>
      <c r="D258" s="1" t="s">
        <v>40</v>
      </c>
      <c r="E258" s="1" t="s">
        <v>35</v>
      </c>
      <c r="F258" s="1" t="s">
        <v>1616</v>
      </c>
      <c r="G258" s="2" t="s">
        <v>1676</v>
      </c>
      <c r="H258" s="2" t="s">
        <v>1755</v>
      </c>
      <c r="I258" s="1" t="s">
        <v>1407</v>
      </c>
      <c r="J258" s="9">
        <v>150000</v>
      </c>
      <c r="K258" s="1">
        <f>IF(L258="",0,LEN(L258)-LEN(SUBSTITUTE(L258,",",""))+1)</f>
        <v>3</v>
      </c>
      <c r="L258" s="3" t="s">
        <v>1733</v>
      </c>
      <c r="M258" s="30"/>
    </row>
    <row r="259" spans="1:13" s="4" customFormat="1" x14ac:dyDescent="0.3">
      <c r="A259" s="7" t="s">
        <v>1906</v>
      </c>
      <c r="B259" s="1" t="s">
        <v>1907</v>
      </c>
      <c r="C259" s="1" t="s">
        <v>1908</v>
      </c>
      <c r="D259" s="1" t="s">
        <v>40</v>
      </c>
      <c r="E259" s="1" t="s">
        <v>35</v>
      </c>
      <c r="F259" s="1" t="s">
        <v>1909</v>
      </c>
      <c r="G259" s="1" t="s">
        <v>1910</v>
      </c>
      <c r="H259" s="1" t="s">
        <v>1816</v>
      </c>
      <c r="I259" s="1" t="s">
        <v>1818</v>
      </c>
      <c r="J259" s="9">
        <v>150000</v>
      </c>
      <c r="K259" s="1">
        <f>IF(L259="",0,LEN(L259)-LEN(SUBSTITUTE(L259,",",""))+1)</f>
        <v>2</v>
      </c>
      <c r="L259" s="3" t="s">
        <v>1911</v>
      </c>
      <c r="M259" s="30"/>
    </row>
    <row r="260" spans="1:13" s="4" customFormat="1" x14ac:dyDescent="0.3">
      <c r="A260" s="7" t="s">
        <v>1912</v>
      </c>
      <c r="B260" s="1" t="s">
        <v>1913</v>
      </c>
      <c r="C260" s="1" t="s">
        <v>753</v>
      </c>
      <c r="D260" s="1" t="s">
        <v>40</v>
      </c>
      <c r="E260" s="1" t="s">
        <v>35</v>
      </c>
      <c r="F260" s="1" t="s">
        <v>1914</v>
      </c>
      <c r="G260" s="1" t="s">
        <v>1915</v>
      </c>
      <c r="H260" s="1" t="s">
        <v>1816</v>
      </c>
      <c r="I260" s="1" t="s">
        <v>1821</v>
      </c>
      <c r="J260" s="9">
        <v>100000</v>
      </c>
      <c r="K260" s="1">
        <f>IF(L260="",0,LEN(L260)-LEN(SUBSTITUTE(L260,",",""))+1)</f>
        <v>2</v>
      </c>
      <c r="L260" s="3" t="s">
        <v>1916</v>
      </c>
      <c r="M260" s="30"/>
    </row>
    <row r="261" spans="1:13" s="4" customFormat="1" x14ac:dyDescent="0.3">
      <c r="A261" s="7" t="s">
        <v>1917</v>
      </c>
      <c r="B261" s="1" t="s">
        <v>16</v>
      </c>
      <c r="C261" s="1" t="s">
        <v>1918</v>
      </c>
      <c r="D261" s="1" t="s">
        <v>40</v>
      </c>
      <c r="E261" s="1" t="s">
        <v>35</v>
      </c>
      <c r="F261" s="1" t="s">
        <v>1919</v>
      </c>
      <c r="G261" s="1" t="s">
        <v>1920</v>
      </c>
      <c r="H261" s="1" t="s">
        <v>1816</v>
      </c>
      <c r="I261" s="1" t="s">
        <v>1827</v>
      </c>
      <c r="J261" s="9">
        <v>200000</v>
      </c>
      <c r="K261" s="1">
        <f>IF(L261="",0,LEN(L261)-LEN(SUBSTITUTE(L261,",",""))+1)</f>
        <v>2</v>
      </c>
      <c r="L261" s="3" t="s">
        <v>1921</v>
      </c>
      <c r="M261" s="30"/>
    </row>
    <row r="262" spans="1:13" s="4" customFormat="1" x14ac:dyDescent="0.3">
      <c r="A262" s="7" t="s">
        <v>1922</v>
      </c>
      <c r="B262" s="1" t="s">
        <v>1923</v>
      </c>
      <c r="C262" s="1" t="s">
        <v>752</v>
      </c>
      <c r="D262" s="1" t="s">
        <v>40</v>
      </c>
      <c r="E262" s="1" t="s">
        <v>35</v>
      </c>
      <c r="F262" s="1" t="s">
        <v>357</v>
      </c>
      <c r="G262" s="1" t="s">
        <v>1924</v>
      </c>
      <c r="H262" s="1" t="s">
        <v>1816</v>
      </c>
      <c r="I262" s="1" t="s">
        <v>2027</v>
      </c>
      <c r="J262" s="9">
        <v>100000</v>
      </c>
      <c r="K262" s="1">
        <f>IF(L262="",0,LEN(L262)-LEN(SUBSTITUTE(L262,",",""))+1)</f>
        <v>2</v>
      </c>
      <c r="L262" s="3" t="s">
        <v>1925</v>
      </c>
      <c r="M262" s="30"/>
    </row>
    <row r="263" spans="1:13" s="4" customFormat="1" x14ac:dyDescent="0.3">
      <c r="A263" s="2" t="s">
        <v>2179</v>
      </c>
      <c r="B263" s="1" t="s">
        <v>1269</v>
      </c>
      <c r="C263" s="1" t="s">
        <v>2180</v>
      </c>
      <c r="D263" s="1" t="s">
        <v>40</v>
      </c>
      <c r="E263" s="1" t="s">
        <v>2105</v>
      </c>
      <c r="F263" s="1" t="s">
        <v>2181</v>
      </c>
      <c r="G263" s="1" t="s">
        <v>2182</v>
      </c>
      <c r="H263" s="2" t="s">
        <v>2102</v>
      </c>
      <c r="I263" s="1" t="s">
        <v>1396</v>
      </c>
      <c r="J263" s="19">
        <v>100000</v>
      </c>
      <c r="K263" s="1">
        <f>IF(L263="",0,LEN(L263)-LEN(SUBSTITUTE(L263,",",""))+1)</f>
        <v>2</v>
      </c>
      <c r="L263" s="3" t="s">
        <v>2183</v>
      </c>
      <c r="M263" s="30"/>
    </row>
    <row r="264" spans="1:13" s="4" customFormat="1" x14ac:dyDescent="0.3">
      <c r="A264" s="2" t="s">
        <v>2184</v>
      </c>
      <c r="B264" s="1" t="s">
        <v>2185</v>
      </c>
      <c r="C264" s="1" t="s">
        <v>2186</v>
      </c>
      <c r="D264" s="1" t="s">
        <v>40</v>
      </c>
      <c r="E264" s="1" t="s">
        <v>2105</v>
      </c>
      <c r="F264" s="1" t="s">
        <v>2187</v>
      </c>
      <c r="G264" s="1" t="s">
        <v>2188</v>
      </c>
      <c r="H264" s="2" t="s">
        <v>2102</v>
      </c>
      <c r="I264" s="1" t="s">
        <v>1396</v>
      </c>
      <c r="J264" s="19">
        <v>100000</v>
      </c>
      <c r="K264" s="1">
        <f>IF(L264="",0,LEN(L264)-LEN(SUBSTITUTE(L264,",",""))+1)</f>
        <v>2</v>
      </c>
      <c r="L264" s="3" t="s">
        <v>2189</v>
      </c>
      <c r="M264" s="30"/>
    </row>
    <row r="265" spans="1:13" s="4" customFormat="1" x14ac:dyDescent="0.3">
      <c r="A265" s="2" t="s">
        <v>2190</v>
      </c>
      <c r="B265" s="1" t="s">
        <v>2191</v>
      </c>
      <c r="C265" s="1" t="s">
        <v>2192</v>
      </c>
      <c r="D265" s="1" t="s">
        <v>40</v>
      </c>
      <c r="E265" s="1" t="s">
        <v>2105</v>
      </c>
      <c r="F265" s="1" t="s">
        <v>2193</v>
      </c>
      <c r="G265" s="1" t="s">
        <v>2194</v>
      </c>
      <c r="H265" s="2" t="s">
        <v>2102</v>
      </c>
      <c r="I265" s="1" t="s">
        <v>1399</v>
      </c>
      <c r="J265" s="19">
        <v>100000</v>
      </c>
      <c r="K265" s="1">
        <f>IF(L265="",0,LEN(L265)-LEN(SUBSTITUTE(L265,",",""))+1)</f>
        <v>3</v>
      </c>
      <c r="L265" s="3" t="s">
        <v>2332</v>
      </c>
      <c r="M265" s="30"/>
    </row>
    <row r="266" spans="1:13" s="4" customFormat="1" x14ac:dyDescent="0.3">
      <c r="A266" s="2" t="s">
        <v>2195</v>
      </c>
      <c r="B266" s="1" t="s">
        <v>2196</v>
      </c>
      <c r="C266" s="1" t="s">
        <v>24</v>
      </c>
      <c r="D266" s="1" t="s">
        <v>40</v>
      </c>
      <c r="E266" s="1" t="s">
        <v>2105</v>
      </c>
      <c r="F266" s="1" t="s">
        <v>2197</v>
      </c>
      <c r="G266" s="1" t="s">
        <v>2198</v>
      </c>
      <c r="H266" s="2" t="s">
        <v>2102</v>
      </c>
      <c r="I266" s="1" t="s">
        <v>1415</v>
      </c>
      <c r="J266" s="19">
        <v>100000</v>
      </c>
      <c r="K266" s="1">
        <f>IF(L266="",0,LEN(L266)-LEN(SUBSTITUTE(L266,",",""))+1)</f>
        <v>2</v>
      </c>
      <c r="L266" s="3" t="s">
        <v>2199</v>
      </c>
      <c r="M266" s="30"/>
    </row>
    <row r="267" spans="1:13" s="4" customFormat="1" x14ac:dyDescent="0.3">
      <c r="A267" s="2" t="s">
        <v>2200</v>
      </c>
      <c r="B267" s="1" t="s">
        <v>2201</v>
      </c>
      <c r="C267" s="1" t="s">
        <v>2202</v>
      </c>
      <c r="D267" s="1" t="s">
        <v>40</v>
      </c>
      <c r="E267" s="1" t="s">
        <v>2105</v>
      </c>
      <c r="F267" s="1" t="s">
        <v>2203</v>
      </c>
      <c r="G267" s="1" t="s">
        <v>2204</v>
      </c>
      <c r="H267" s="2" t="s">
        <v>2102</v>
      </c>
      <c r="I267" s="1" t="s">
        <v>1401</v>
      </c>
      <c r="J267" s="19">
        <v>100000</v>
      </c>
      <c r="K267" s="1">
        <f>IF(L267="",0,LEN(L267)-LEN(SUBSTITUTE(L267,",",""))+1)</f>
        <v>2</v>
      </c>
      <c r="L267" s="3" t="s">
        <v>2205</v>
      </c>
      <c r="M267" s="30"/>
    </row>
    <row r="268" spans="1:13" s="4" customFormat="1" x14ac:dyDescent="0.3">
      <c r="A268" s="2" t="s">
        <v>2206</v>
      </c>
      <c r="B268" s="1" t="s">
        <v>2207</v>
      </c>
      <c r="C268" s="1" t="s">
        <v>1100</v>
      </c>
      <c r="D268" s="1" t="s">
        <v>40</v>
      </c>
      <c r="E268" s="1" t="s">
        <v>2105</v>
      </c>
      <c r="F268" s="1" t="s">
        <v>2208</v>
      </c>
      <c r="G268" s="1" t="s">
        <v>2209</v>
      </c>
      <c r="H268" s="2" t="s">
        <v>2102</v>
      </c>
      <c r="I268" s="1" t="s">
        <v>1407</v>
      </c>
      <c r="J268" s="19">
        <v>100000</v>
      </c>
      <c r="K268" s="1">
        <f>IF(L268="",0,LEN(L268)-LEN(SUBSTITUTE(L268,",",""))+1)</f>
        <v>2</v>
      </c>
      <c r="L268" s="3" t="s">
        <v>2210</v>
      </c>
      <c r="M268" s="30"/>
    </row>
    <row r="269" spans="1:13" s="4" customFormat="1" x14ac:dyDescent="0.3">
      <c r="A269" s="2" t="s">
        <v>2211</v>
      </c>
      <c r="B269" s="1" t="s">
        <v>2212</v>
      </c>
      <c r="C269" s="1" t="s">
        <v>2213</v>
      </c>
      <c r="D269" s="1" t="s">
        <v>40</v>
      </c>
      <c r="E269" s="1" t="s">
        <v>2105</v>
      </c>
      <c r="F269" s="1" t="s">
        <v>2214</v>
      </c>
      <c r="G269" s="1" t="s">
        <v>2215</v>
      </c>
      <c r="H269" s="2" t="s">
        <v>2102</v>
      </c>
      <c r="I269" s="1" t="s">
        <v>1413</v>
      </c>
      <c r="J269" s="19">
        <v>100000</v>
      </c>
      <c r="K269" s="1">
        <f>IF(L269="",0,LEN(L269)-LEN(SUBSTITUTE(L269,",",""))+1)</f>
        <v>2</v>
      </c>
      <c r="L269" s="3" t="s">
        <v>2216</v>
      </c>
      <c r="M269" s="30"/>
    </row>
    <row r="270" spans="1:13" s="4" customFormat="1" x14ac:dyDescent="0.3">
      <c r="A270" s="2" t="s">
        <v>2217</v>
      </c>
      <c r="B270" s="1" t="s">
        <v>18</v>
      </c>
      <c r="C270" s="1" t="s">
        <v>2218</v>
      </c>
      <c r="D270" s="1" t="s">
        <v>40</v>
      </c>
      <c r="E270" s="1" t="s">
        <v>2105</v>
      </c>
      <c r="F270" s="1" t="s">
        <v>2219</v>
      </c>
      <c r="G270" s="1" t="s">
        <v>2220</v>
      </c>
      <c r="H270" s="2" t="s">
        <v>2102</v>
      </c>
      <c r="I270" s="1" t="s">
        <v>1413</v>
      </c>
      <c r="J270" s="19">
        <v>100000</v>
      </c>
      <c r="K270" s="1">
        <f>IF(L270="",0,LEN(L270)-LEN(SUBSTITUTE(L270,",",""))+1)</f>
        <v>2</v>
      </c>
      <c r="L270" s="3" t="s">
        <v>2221</v>
      </c>
      <c r="M270" s="30"/>
    </row>
    <row r="271" spans="1:13" s="4" customFormat="1" x14ac:dyDescent="0.3">
      <c r="A271" s="2" t="s">
        <v>2222</v>
      </c>
      <c r="B271" s="1" t="s">
        <v>2223</v>
      </c>
      <c r="C271" s="1" t="s">
        <v>2224</v>
      </c>
      <c r="D271" s="1" t="s">
        <v>40</v>
      </c>
      <c r="E271" s="1" t="s">
        <v>2105</v>
      </c>
      <c r="F271" s="1" t="s">
        <v>2225</v>
      </c>
      <c r="G271" s="1" t="s">
        <v>2226</v>
      </c>
      <c r="H271" s="2" t="s">
        <v>2102</v>
      </c>
      <c r="I271" s="1" t="s">
        <v>1396</v>
      </c>
      <c r="J271" s="19">
        <v>150000</v>
      </c>
      <c r="K271" s="1">
        <f>IF(L271="",0,LEN(L271)-LEN(SUBSTITUTE(L271,",",""))+1)</f>
        <v>2</v>
      </c>
      <c r="L271" s="3" t="s">
        <v>2227</v>
      </c>
      <c r="M271" s="30"/>
    </row>
    <row r="272" spans="1:13" s="4" customFormat="1" x14ac:dyDescent="0.3">
      <c r="A272" s="2" t="s">
        <v>2228</v>
      </c>
      <c r="B272" s="1" t="s">
        <v>2229</v>
      </c>
      <c r="C272" s="1" t="s">
        <v>92</v>
      </c>
      <c r="D272" s="1" t="s">
        <v>40</v>
      </c>
      <c r="E272" s="1" t="s">
        <v>2105</v>
      </c>
      <c r="F272" s="1" t="s">
        <v>2230</v>
      </c>
      <c r="G272" s="1" t="s">
        <v>2231</v>
      </c>
      <c r="H272" s="2" t="s">
        <v>2102</v>
      </c>
      <c r="I272" s="1" t="s">
        <v>1829</v>
      </c>
      <c r="J272" s="19">
        <v>100000</v>
      </c>
      <c r="K272" s="1">
        <f>IF(L272="",0,LEN(L272)-LEN(SUBSTITUTE(L272,",",""))+1)</f>
        <v>3</v>
      </c>
      <c r="L272" s="3" t="s">
        <v>2232</v>
      </c>
      <c r="M272" s="30"/>
    </row>
    <row r="273" spans="1:13" s="4" customFormat="1" x14ac:dyDescent="0.3">
      <c r="A273" s="7" t="s">
        <v>177</v>
      </c>
      <c r="B273" s="1" t="s">
        <v>178</v>
      </c>
      <c r="C273" s="1" t="s">
        <v>179</v>
      </c>
      <c r="D273" s="1" t="s">
        <v>180</v>
      </c>
      <c r="E273" s="1" t="s">
        <v>27</v>
      </c>
      <c r="F273" s="1" t="s">
        <v>181</v>
      </c>
      <c r="G273" s="2" t="s">
        <v>802</v>
      </c>
      <c r="H273" s="2" t="s">
        <v>936</v>
      </c>
      <c r="I273" s="1" t="s">
        <v>5</v>
      </c>
      <c r="J273" s="9">
        <v>150000</v>
      </c>
      <c r="K273" s="1">
        <f>IF(L273="",0,LEN(L273)-LEN(SUBSTITUTE(L273,",",""))+1)</f>
        <v>2</v>
      </c>
      <c r="L273" s="3" t="s">
        <v>182</v>
      </c>
      <c r="M273" s="30"/>
    </row>
    <row r="274" spans="1:13" s="4" customFormat="1" x14ac:dyDescent="0.3">
      <c r="A274" s="7" t="s">
        <v>1386</v>
      </c>
      <c r="B274" s="1" t="s">
        <v>183</v>
      </c>
      <c r="C274" s="1" t="s">
        <v>1387</v>
      </c>
      <c r="D274" s="1" t="s">
        <v>40</v>
      </c>
      <c r="E274" s="1" t="s">
        <v>26</v>
      </c>
      <c r="F274" s="1" t="s">
        <v>184</v>
      </c>
      <c r="G274" s="2" t="s">
        <v>803</v>
      </c>
      <c r="H274" s="2" t="s">
        <v>936</v>
      </c>
      <c r="I274" s="1" t="s">
        <v>1398</v>
      </c>
      <c r="J274" s="9">
        <v>150000</v>
      </c>
      <c r="K274" s="1">
        <f>IF(L274="",0,LEN(L274)-LEN(SUBSTITUTE(L274,",",""))+1)</f>
        <v>3</v>
      </c>
      <c r="L274" s="3" t="s">
        <v>2358</v>
      </c>
      <c r="M274" s="30"/>
    </row>
    <row r="275" spans="1:13" s="4" customFormat="1" x14ac:dyDescent="0.3">
      <c r="A275" s="7" t="s">
        <v>185</v>
      </c>
      <c r="B275" s="1" t="s">
        <v>186</v>
      </c>
      <c r="C275" s="1" t="s">
        <v>187</v>
      </c>
      <c r="D275" s="1" t="s">
        <v>40</v>
      </c>
      <c r="E275" s="1" t="s">
        <v>27</v>
      </c>
      <c r="F275" s="1" t="s">
        <v>188</v>
      </c>
      <c r="G275" s="2" t="s">
        <v>938</v>
      </c>
      <c r="H275" s="2" t="s">
        <v>936</v>
      </c>
      <c r="I275" s="1" t="s">
        <v>1430</v>
      </c>
      <c r="J275" s="9">
        <v>100000</v>
      </c>
      <c r="K275" s="1">
        <f>IF(L275="",0,LEN(L275)-LEN(SUBSTITUTE(L275,",",""))+1)</f>
        <v>2</v>
      </c>
      <c r="L275" s="3" t="s">
        <v>189</v>
      </c>
      <c r="M275" s="30"/>
    </row>
    <row r="276" spans="1:13" s="4" customFormat="1" ht="33" x14ac:dyDescent="0.3">
      <c r="A276" s="7" t="s">
        <v>190</v>
      </c>
      <c r="B276" s="1" t="s">
        <v>191</v>
      </c>
      <c r="C276" s="1" t="s">
        <v>192</v>
      </c>
      <c r="D276" s="1" t="s">
        <v>40</v>
      </c>
      <c r="E276" s="1" t="s">
        <v>27</v>
      </c>
      <c r="F276" s="1" t="s">
        <v>193</v>
      </c>
      <c r="G276" s="2" t="s">
        <v>804</v>
      </c>
      <c r="H276" s="2" t="s">
        <v>936</v>
      </c>
      <c r="I276" s="1" t="s">
        <v>1394</v>
      </c>
      <c r="J276" s="9">
        <v>100000</v>
      </c>
      <c r="K276" s="1">
        <f>IF(L276="",0,LEN(L276)-LEN(SUBSTITUTE(L276,",",""))+1)</f>
        <v>6</v>
      </c>
      <c r="L276" s="3" t="s">
        <v>194</v>
      </c>
      <c r="M276" s="30"/>
    </row>
    <row r="277" spans="1:13" s="4" customFormat="1" x14ac:dyDescent="0.3">
      <c r="A277" s="7" t="s">
        <v>195</v>
      </c>
      <c r="B277" s="1" t="s">
        <v>196</v>
      </c>
      <c r="C277" s="1" t="s">
        <v>197</v>
      </c>
      <c r="D277" s="1" t="s">
        <v>40</v>
      </c>
      <c r="E277" s="1" t="s">
        <v>27</v>
      </c>
      <c r="F277" s="1" t="s">
        <v>198</v>
      </c>
      <c r="G277" s="2" t="s">
        <v>805</v>
      </c>
      <c r="H277" s="2" t="s">
        <v>936</v>
      </c>
      <c r="I277" s="1" t="s">
        <v>1396</v>
      </c>
      <c r="J277" s="9">
        <v>200000</v>
      </c>
      <c r="K277" s="1">
        <f>IF(L277="",0,LEN(L277)-LEN(SUBSTITUTE(L277,",",""))+1)</f>
        <v>2</v>
      </c>
      <c r="L277" s="3" t="s">
        <v>199</v>
      </c>
      <c r="M277" s="30"/>
    </row>
    <row r="278" spans="1:13" s="4" customFormat="1" x14ac:dyDescent="0.3">
      <c r="A278" s="7" t="s">
        <v>200</v>
      </c>
      <c r="B278" s="1" t="s">
        <v>201</v>
      </c>
      <c r="C278" s="1" t="s">
        <v>29</v>
      </c>
      <c r="D278" s="1" t="s">
        <v>40</v>
      </c>
      <c r="E278" s="1" t="s">
        <v>27</v>
      </c>
      <c r="F278" s="1" t="s">
        <v>202</v>
      </c>
      <c r="G278" s="2" t="s">
        <v>806</v>
      </c>
      <c r="H278" s="2" t="s">
        <v>936</v>
      </c>
      <c r="I278" s="1" t="s">
        <v>1395</v>
      </c>
      <c r="J278" s="9">
        <v>100000</v>
      </c>
      <c r="K278" s="1">
        <f>IF(L278="",0,LEN(L278)-LEN(SUBSTITUTE(L278,",",""))+1)</f>
        <v>2</v>
      </c>
      <c r="L278" s="3" t="s">
        <v>203</v>
      </c>
      <c r="M278" s="30"/>
    </row>
    <row r="279" spans="1:13" s="4" customFormat="1" x14ac:dyDescent="0.3">
      <c r="A279" s="7" t="s">
        <v>204</v>
      </c>
      <c r="B279" s="1" t="s">
        <v>205</v>
      </c>
      <c r="C279" s="1" t="s">
        <v>760</v>
      </c>
      <c r="D279" s="1" t="s">
        <v>40</v>
      </c>
      <c r="E279" s="1" t="s">
        <v>27</v>
      </c>
      <c r="F279" s="1" t="s">
        <v>206</v>
      </c>
      <c r="G279" s="2" t="s">
        <v>807</v>
      </c>
      <c r="H279" s="2" t="s">
        <v>936</v>
      </c>
      <c r="I279" s="1" t="s">
        <v>1410</v>
      </c>
      <c r="J279" s="9">
        <v>100000</v>
      </c>
      <c r="K279" s="1">
        <f>IF(L279="",0,LEN(L279)-LEN(SUBSTITUTE(L279,",",""))+1)</f>
        <v>3</v>
      </c>
      <c r="L279" s="3" t="s">
        <v>1759</v>
      </c>
      <c r="M279" s="30"/>
    </row>
    <row r="280" spans="1:13" s="4" customFormat="1" ht="49.5" x14ac:dyDescent="0.3">
      <c r="A280" s="7" t="s">
        <v>207</v>
      </c>
      <c r="B280" s="1" t="s">
        <v>208</v>
      </c>
      <c r="C280" s="1" t="s">
        <v>209</v>
      </c>
      <c r="D280" s="1" t="s">
        <v>40</v>
      </c>
      <c r="E280" s="1" t="s">
        <v>26</v>
      </c>
      <c r="F280" s="1" t="s">
        <v>1815</v>
      </c>
      <c r="G280" s="2" t="s">
        <v>808</v>
      </c>
      <c r="H280" s="2" t="s">
        <v>936</v>
      </c>
      <c r="I280" s="1" t="s">
        <v>1404</v>
      </c>
      <c r="J280" s="9">
        <v>100000</v>
      </c>
      <c r="K280" s="1">
        <f>IF(L280="",0,LEN(L280)-LEN(SUBSTITUTE(L280,",",""))+1)</f>
        <v>11</v>
      </c>
      <c r="L280" s="3" t="s">
        <v>2307</v>
      </c>
      <c r="M280" s="30"/>
    </row>
    <row r="281" spans="1:13" s="4" customFormat="1" x14ac:dyDescent="0.3">
      <c r="A281" s="7" t="s">
        <v>210</v>
      </c>
      <c r="B281" s="1" t="s">
        <v>2033</v>
      </c>
      <c r="C281" s="1" t="s">
        <v>211</v>
      </c>
      <c r="D281" s="1" t="s">
        <v>40</v>
      </c>
      <c r="E281" s="1" t="s">
        <v>26</v>
      </c>
      <c r="F281" s="1" t="s">
        <v>1379</v>
      </c>
      <c r="G281" s="2" t="s">
        <v>809</v>
      </c>
      <c r="H281" s="2" t="s">
        <v>936</v>
      </c>
      <c r="I281" s="1" t="s">
        <v>1395</v>
      </c>
      <c r="J281" s="9">
        <v>150000</v>
      </c>
      <c r="K281" s="1">
        <f>IF(L281="",0,LEN(L281)-LEN(SUBSTITUTE(L281,",",""))+1)</f>
        <v>3</v>
      </c>
      <c r="L281" s="3" t="s">
        <v>2342</v>
      </c>
      <c r="M281" s="30"/>
    </row>
    <row r="282" spans="1:13" s="4" customFormat="1" x14ac:dyDescent="0.3">
      <c r="A282" s="7" t="s">
        <v>212</v>
      </c>
      <c r="B282" s="1" t="s">
        <v>213</v>
      </c>
      <c r="C282" s="1" t="s">
        <v>214</v>
      </c>
      <c r="D282" s="1" t="s">
        <v>40</v>
      </c>
      <c r="E282" s="1" t="s">
        <v>26</v>
      </c>
      <c r="F282" s="1" t="s">
        <v>215</v>
      </c>
      <c r="G282" s="2" t="s">
        <v>810</v>
      </c>
      <c r="H282" s="2" t="s">
        <v>936</v>
      </c>
      <c r="I282" s="1" t="s">
        <v>1396</v>
      </c>
      <c r="J282" s="9">
        <v>150000</v>
      </c>
      <c r="K282" s="1">
        <f>IF(L282="",0,LEN(L282)-LEN(SUBSTITUTE(L282,",",""))+1)</f>
        <v>2</v>
      </c>
      <c r="L282" s="3" t="s">
        <v>216</v>
      </c>
      <c r="M282" s="30"/>
    </row>
    <row r="283" spans="1:13" s="4" customFormat="1" x14ac:dyDescent="0.3">
      <c r="A283" s="7" t="s">
        <v>217</v>
      </c>
      <c r="B283" s="1" t="s">
        <v>218</v>
      </c>
      <c r="C283" s="1" t="s">
        <v>219</v>
      </c>
      <c r="D283" s="1" t="s">
        <v>40</v>
      </c>
      <c r="E283" s="1" t="s">
        <v>26</v>
      </c>
      <c r="F283" s="1" t="s">
        <v>220</v>
      </c>
      <c r="G283" s="2" t="s">
        <v>811</v>
      </c>
      <c r="H283" s="2" t="s">
        <v>936</v>
      </c>
      <c r="I283" s="1" t="s">
        <v>1400</v>
      </c>
      <c r="J283" s="9">
        <v>100000</v>
      </c>
      <c r="K283" s="1">
        <f>IF(L283="",0,LEN(L283)-LEN(SUBSTITUTE(L283,",",""))+1)</f>
        <v>2</v>
      </c>
      <c r="L283" s="3" t="s">
        <v>221</v>
      </c>
      <c r="M283" s="30"/>
    </row>
    <row r="284" spans="1:13" s="4" customFormat="1" x14ac:dyDescent="0.3">
      <c r="A284" s="7" t="s">
        <v>222</v>
      </c>
      <c r="B284" s="1" t="s">
        <v>223</v>
      </c>
      <c r="C284" s="1" t="s">
        <v>224</v>
      </c>
      <c r="D284" s="1" t="s">
        <v>40</v>
      </c>
      <c r="E284" s="1" t="s">
        <v>26</v>
      </c>
      <c r="F284" s="1" t="s">
        <v>225</v>
      </c>
      <c r="G284" s="2" t="s">
        <v>812</v>
      </c>
      <c r="H284" s="2" t="s">
        <v>936</v>
      </c>
      <c r="I284" s="1" t="s">
        <v>1396</v>
      </c>
      <c r="J284" s="9">
        <v>150000</v>
      </c>
      <c r="K284" s="1">
        <f>IF(L284="",0,LEN(L284)-LEN(SUBSTITUTE(L284,",",""))+1)</f>
        <v>2</v>
      </c>
      <c r="L284" s="3" t="s">
        <v>226</v>
      </c>
      <c r="M284" s="30"/>
    </row>
    <row r="285" spans="1:13" s="4" customFormat="1" ht="33" x14ac:dyDescent="0.3">
      <c r="A285" s="7" t="s">
        <v>1389</v>
      </c>
      <c r="B285" s="1" t="s">
        <v>25</v>
      </c>
      <c r="C285" s="1" t="s">
        <v>227</v>
      </c>
      <c r="D285" s="1" t="s">
        <v>40</v>
      </c>
      <c r="E285" s="1" t="s">
        <v>26</v>
      </c>
      <c r="F285" s="1" t="s">
        <v>228</v>
      </c>
      <c r="G285" s="2" t="s">
        <v>813</v>
      </c>
      <c r="H285" s="2" t="s">
        <v>936</v>
      </c>
      <c r="I285" s="1" t="s">
        <v>1404</v>
      </c>
      <c r="J285" s="9">
        <v>100000</v>
      </c>
      <c r="K285" s="1">
        <f>IF(L285="",0,LEN(L285)-LEN(SUBSTITUTE(L285,",",""))+1)</f>
        <v>6</v>
      </c>
      <c r="L285" s="3" t="s">
        <v>2082</v>
      </c>
      <c r="M285" s="30"/>
    </row>
    <row r="286" spans="1:13" s="4" customFormat="1" x14ac:dyDescent="0.3">
      <c r="A286" s="7" t="s">
        <v>229</v>
      </c>
      <c r="B286" s="1" t="s">
        <v>230</v>
      </c>
      <c r="C286" s="1" t="s">
        <v>231</v>
      </c>
      <c r="D286" s="1" t="s">
        <v>40</v>
      </c>
      <c r="E286" s="1" t="s">
        <v>26</v>
      </c>
      <c r="F286" s="1" t="s">
        <v>232</v>
      </c>
      <c r="G286" s="2" t="s">
        <v>814</v>
      </c>
      <c r="H286" s="2" t="s">
        <v>936</v>
      </c>
      <c r="I286" s="1" t="s">
        <v>1400</v>
      </c>
      <c r="J286" s="9">
        <v>100000</v>
      </c>
      <c r="K286" s="1">
        <f>IF(L286="",0,LEN(L286)-LEN(SUBSTITUTE(L286,",",""))+1)</f>
        <v>3</v>
      </c>
      <c r="L286" s="3" t="s">
        <v>233</v>
      </c>
      <c r="M286" s="30"/>
    </row>
    <row r="287" spans="1:13" s="4" customFormat="1" x14ac:dyDescent="0.3">
      <c r="A287" s="7" t="s">
        <v>234</v>
      </c>
      <c r="B287" s="1" t="s">
        <v>235</v>
      </c>
      <c r="C287" s="1" t="s">
        <v>236</v>
      </c>
      <c r="D287" s="1" t="s">
        <v>40</v>
      </c>
      <c r="E287" s="1" t="s">
        <v>26</v>
      </c>
      <c r="F287" s="1" t="s">
        <v>237</v>
      </c>
      <c r="G287" s="2" t="s">
        <v>815</v>
      </c>
      <c r="H287" s="2" t="s">
        <v>936</v>
      </c>
      <c r="I287" s="1" t="s">
        <v>1396</v>
      </c>
      <c r="J287" s="9">
        <v>100000</v>
      </c>
      <c r="K287" s="1">
        <f>IF(L287="",0,LEN(L287)-LEN(SUBSTITUTE(L287,",",""))+1)</f>
        <v>2</v>
      </c>
      <c r="L287" s="3" t="s">
        <v>238</v>
      </c>
      <c r="M287" s="30"/>
    </row>
    <row r="288" spans="1:13" s="4" customFormat="1" x14ac:dyDescent="0.3">
      <c r="A288" s="7" t="s">
        <v>239</v>
      </c>
      <c r="B288" s="1" t="s">
        <v>240</v>
      </c>
      <c r="C288" s="1" t="s">
        <v>241</v>
      </c>
      <c r="D288" s="1" t="s">
        <v>40</v>
      </c>
      <c r="E288" s="1" t="s">
        <v>26</v>
      </c>
      <c r="F288" s="1" t="s">
        <v>242</v>
      </c>
      <c r="G288" s="2" t="s">
        <v>816</v>
      </c>
      <c r="H288" s="2" t="s">
        <v>936</v>
      </c>
      <c r="I288" s="1" t="s">
        <v>1405</v>
      </c>
      <c r="J288" s="9">
        <v>150000</v>
      </c>
      <c r="K288" s="1">
        <f>IF(L288="",0,LEN(L288)-LEN(SUBSTITUTE(L288,",",""))+1)</f>
        <v>2</v>
      </c>
      <c r="L288" s="3" t="s">
        <v>243</v>
      </c>
      <c r="M288" s="30"/>
    </row>
    <row r="289" spans="1:13" s="4" customFormat="1" ht="33" x14ac:dyDescent="0.3">
      <c r="A289" s="7" t="s">
        <v>244</v>
      </c>
      <c r="B289" s="1" t="s">
        <v>245</v>
      </c>
      <c r="C289" s="1" t="s">
        <v>1812</v>
      </c>
      <c r="D289" s="1" t="s">
        <v>40</v>
      </c>
      <c r="E289" s="1" t="s">
        <v>26</v>
      </c>
      <c r="F289" s="1" t="s">
        <v>246</v>
      </c>
      <c r="G289" s="2" t="s">
        <v>817</v>
      </c>
      <c r="H289" s="2" t="s">
        <v>936</v>
      </c>
      <c r="I289" s="1" t="s">
        <v>1421</v>
      </c>
      <c r="J289" s="9">
        <v>100000</v>
      </c>
      <c r="K289" s="1">
        <f>IF(L289="",0,LEN(L289)-LEN(SUBSTITUTE(L289,",",""))+1)</f>
        <v>7</v>
      </c>
      <c r="L289" s="3" t="s">
        <v>2268</v>
      </c>
      <c r="M289" s="30"/>
    </row>
    <row r="290" spans="1:13" s="4" customFormat="1" x14ac:dyDescent="0.3">
      <c r="A290" s="7" t="s">
        <v>247</v>
      </c>
      <c r="B290" s="1" t="s">
        <v>248</v>
      </c>
      <c r="C290" s="1" t="s">
        <v>249</v>
      </c>
      <c r="D290" s="1" t="s">
        <v>40</v>
      </c>
      <c r="E290" s="1" t="s">
        <v>26</v>
      </c>
      <c r="F290" s="1" t="s">
        <v>250</v>
      </c>
      <c r="G290" s="2" t="s">
        <v>818</v>
      </c>
      <c r="H290" s="2" t="s">
        <v>936</v>
      </c>
      <c r="I290" s="1" t="s">
        <v>1396</v>
      </c>
      <c r="J290" s="9">
        <v>100000</v>
      </c>
      <c r="K290" s="1">
        <f>IF(L290="",0,LEN(L290)-LEN(SUBSTITUTE(L290,",",""))+1)</f>
        <v>2</v>
      </c>
      <c r="L290" s="3" t="s">
        <v>251</v>
      </c>
      <c r="M290" s="30"/>
    </row>
    <row r="291" spans="1:13" s="4" customFormat="1" x14ac:dyDescent="0.3">
      <c r="A291" s="7" t="s">
        <v>980</v>
      </c>
      <c r="B291" s="1" t="s">
        <v>754</v>
      </c>
      <c r="C291" s="1" t="s">
        <v>981</v>
      </c>
      <c r="D291" s="1" t="s">
        <v>40</v>
      </c>
      <c r="E291" s="1" t="s">
        <v>26</v>
      </c>
      <c r="F291" s="1" t="s">
        <v>181</v>
      </c>
      <c r="G291" s="2" t="s">
        <v>1207</v>
      </c>
      <c r="H291" s="2" t="s">
        <v>936</v>
      </c>
      <c r="I291" s="1" t="s">
        <v>1414</v>
      </c>
      <c r="J291" s="9">
        <v>100000</v>
      </c>
      <c r="K291" s="1">
        <f>IF(L291="",0,LEN(L291)-LEN(SUBSTITUTE(L291,",",""))+1)</f>
        <v>2</v>
      </c>
      <c r="L291" s="3" t="s">
        <v>1166</v>
      </c>
      <c r="M291" s="30"/>
    </row>
    <row r="292" spans="1:13" s="4" customFormat="1" x14ac:dyDescent="0.3">
      <c r="A292" s="7" t="s">
        <v>982</v>
      </c>
      <c r="B292" s="1" t="s">
        <v>983</v>
      </c>
      <c r="C292" s="1" t="s">
        <v>984</v>
      </c>
      <c r="D292" s="1" t="s">
        <v>40</v>
      </c>
      <c r="E292" s="1" t="s">
        <v>26</v>
      </c>
      <c r="F292" s="1" t="s">
        <v>2020</v>
      </c>
      <c r="G292" s="2" t="s">
        <v>1208</v>
      </c>
      <c r="H292" s="2" t="s">
        <v>936</v>
      </c>
      <c r="I292" s="1" t="s">
        <v>1409</v>
      </c>
      <c r="J292" s="9">
        <v>100000</v>
      </c>
      <c r="K292" s="1">
        <f>IF(L292="",0,LEN(L292)-LEN(SUBSTITUTE(L292,",",""))+1)</f>
        <v>5</v>
      </c>
      <c r="L292" s="3" t="s">
        <v>2329</v>
      </c>
      <c r="M292" s="30"/>
    </row>
    <row r="293" spans="1:13" s="4" customFormat="1" x14ac:dyDescent="0.3">
      <c r="A293" s="7" t="s">
        <v>985</v>
      </c>
      <c r="B293" s="1" t="s">
        <v>986</v>
      </c>
      <c r="C293" s="1" t="s">
        <v>987</v>
      </c>
      <c r="D293" s="1" t="s">
        <v>40</v>
      </c>
      <c r="E293" s="1" t="s">
        <v>26</v>
      </c>
      <c r="F293" s="1" t="s">
        <v>1114</v>
      </c>
      <c r="G293" s="2" t="s">
        <v>1209</v>
      </c>
      <c r="H293" s="2" t="s">
        <v>936</v>
      </c>
      <c r="I293" s="1" t="s">
        <v>1395</v>
      </c>
      <c r="J293" s="9">
        <v>100000</v>
      </c>
      <c r="K293" s="1">
        <f>IF(L293="",0,LEN(L293)-LEN(SUBSTITUTE(L293,",",""))+1)</f>
        <v>2</v>
      </c>
      <c r="L293" s="3" t="s">
        <v>1167</v>
      </c>
      <c r="M293" s="30"/>
    </row>
    <row r="294" spans="1:13" s="4" customFormat="1" x14ac:dyDescent="0.3">
      <c r="A294" s="7" t="s">
        <v>1382</v>
      </c>
      <c r="B294" s="1" t="s">
        <v>744</v>
      </c>
      <c r="C294" s="1" t="s">
        <v>1772</v>
      </c>
      <c r="D294" s="1" t="s">
        <v>40</v>
      </c>
      <c r="E294" s="1" t="s">
        <v>26</v>
      </c>
      <c r="F294" s="1" t="s">
        <v>1115</v>
      </c>
      <c r="G294" s="2" t="s">
        <v>1210</v>
      </c>
      <c r="H294" s="2" t="s">
        <v>936</v>
      </c>
      <c r="I294" s="1" t="s">
        <v>1398</v>
      </c>
      <c r="J294" s="9">
        <v>100000</v>
      </c>
      <c r="K294" s="1">
        <f>IF(L294="",0,LEN(L294)-LEN(SUBSTITUTE(L294,",",""))+1)</f>
        <v>3</v>
      </c>
      <c r="L294" s="3" t="s">
        <v>1809</v>
      </c>
      <c r="M294" s="30"/>
    </row>
    <row r="295" spans="1:13" s="4" customFormat="1" x14ac:dyDescent="0.3">
      <c r="A295" s="8" t="s">
        <v>1463</v>
      </c>
      <c r="B295" s="1" t="s">
        <v>1099</v>
      </c>
      <c r="C295" s="1" t="s">
        <v>1464</v>
      </c>
      <c r="D295" s="1" t="s">
        <v>40</v>
      </c>
      <c r="E295" s="1" t="s">
        <v>26</v>
      </c>
      <c r="F295" s="1" t="s">
        <v>1599</v>
      </c>
      <c r="G295" s="2" t="s">
        <v>1658</v>
      </c>
      <c r="H295" s="2" t="s">
        <v>1755</v>
      </c>
      <c r="I295" s="1" t="s">
        <v>1396</v>
      </c>
      <c r="J295" s="9">
        <v>150000</v>
      </c>
      <c r="K295" s="1">
        <f>IF(L295="",0,LEN(L295)-LEN(SUBSTITUTE(L295,",",""))+1)</f>
        <v>2</v>
      </c>
      <c r="L295" s="3" t="s">
        <v>1722</v>
      </c>
      <c r="M295" s="30"/>
    </row>
    <row r="296" spans="1:13" s="4" customFormat="1" x14ac:dyDescent="0.3">
      <c r="A296" s="8" t="s">
        <v>1465</v>
      </c>
      <c r="B296" s="1" t="s">
        <v>1466</v>
      </c>
      <c r="C296" s="1" t="s">
        <v>1467</v>
      </c>
      <c r="D296" s="1" t="s">
        <v>40</v>
      </c>
      <c r="E296" s="1" t="s">
        <v>26</v>
      </c>
      <c r="F296" s="1" t="s">
        <v>1600</v>
      </c>
      <c r="G296" s="2" t="s">
        <v>1659</v>
      </c>
      <c r="H296" s="2" t="s">
        <v>1755</v>
      </c>
      <c r="I296" s="1" t="s">
        <v>1431</v>
      </c>
      <c r="J296" s="9">
        <v>100000</v>
      </c>
      <c r="K296" s="1">
        <f>IF(L296="",0,LEN(L296)-LEN(SUBSTITUTE(L296,",",""))+1)</f>
        <v>4</v>
      </c>
      <c r="L296" s="3" t="s">
        <v>1723</v>
      </c>
      <c r="M296" s="30"/>
    </row>
    <row r="297" spans="1:13" s="4" customFormat="1" x14ac:dyDescent="0.3">
      <c r="A297" s="8" t="s">
        <v>1468</v>
      </c>
      <c r="B297" s="1" t="s">
        <v>745</v>
      </c>
      <c r="C297" s="1" t="s">
        <v>2299</v>
      </c>
      <c r="D297" s="1" t="s">
        <v>40</v>
      </c>
      <c r="E297" s="1" t="s">
        <v>26</v>
      </c>
      <c r="F297" s="1" t="s">
        <v>1601</v>
      </c>
      <c r="G297" s="2" t="s">
        <v>1660</v>
      </c>
      <c r="H297" s="2" t="s">
        <v>1755</v>
      </c>
      <c r="I297" s="1" t="s">
        <v>1406</v>
      </c>
      <c r="J297" s="9">
        <v>100000</v>
      </c>
      <c r="K297" s="1">
        <f>IF(L297="",0,LEN(L297)-LEN(SUBSTITUTE(L297,",",""))+1)</f>
        <v>2</v>
      </c>
      <c r="L297" s="3" t="s">
        <v>2300</v>
      </c>
      <c r="M297" s="30"/>
    </row>
    <row r="298" spans="1:13" s="4" customFormat="1" ht="33" x14ac:dyDescent="0.3">
      <c r="A298" s="8" t="s">
        <v>1469</v>
      </c>
      <c r="B298" s="1" t="s">
        <v>1470</v>
      </c>
      <c r="C298" s="1" t="s">
        <v>2096</v>
      </c>
      <c r="D298" s="1" t="s">
        <v>40</v>
      </c>
      <c r="E298" s="1" t="s">
        <v>26</v>
      </c>
      <c r="F298" s="1" t="s">
        <v>2095</v>
      </c>
      <c r="G298" s="2" t="s">
        <v>1661</v>
      </c>
      <c r="H298" s="2" t="s">
        <v>1755</v>
      </c>
      <c r="I298" s="1" t="s">
        <v>1403</v>
      </c>
      <c r="J298" s="9">
        <v>100000</v>
      </c>
      <c r="K298" s="1">
        <f>IF(L298="",0,LEN(L298)-LEN(SUBSTITUTE(L298,",",""))+1)</f>
        <v>7</v>
      </c>
      <c r="L298" s="3" t="s">
        <v>2097</v>
      </c>
      <c r="M298" s="30"/>
    </row>
    <row r="299" spans="1:13" s="4" customFormat="1" x14ac:dyDescent="0.3">
      <c r="A299" s="8" t="s">
        <v>1471</v>
      </c>
      <c r="B299" s="1" t="s">
        <v>1472</v>
      </c>
      <c r="C299" s="1" t="s">
        <v>1473</v>
      </c>
      <c r="D299" s="1" t="s">
        <v>40</v>
      </c>
      <c r="E299" s="1" t="s">
        <v>26</v>
      </c>
      <c r="F299" s="1" t="s">
        <v>1602</v>
      </c>
      <c r="G299" s="2" t="s">
        <v>1662</v>
      </c>
      <c r="H299" s="2" t="s">
        <v>1755</v>
      </c>
      <c r="I299" s="1" t="s">
        <v>1996</v>
      </c>
      <c r="J299" s="9">
        <v>150000</v>
      </c>
      <c r="K299" s="1">
        <f>IF(L299="",0,LEN(L299)-LEN(SUBSTITUTE(L299,",",""))+1)</f>
        <v>2</v>
      </c>
      <c r="L299" s="3" t="s">
        <v>2324</v>
      </c>
      <c r="M299" s="30"/>
    </row>
    <row r="300" spans="1:13" s="4" customFormat="1" x14ac:dyDescent="0.3">
      <c r="A300" s="8" t="s">
        <v>1474</v>
      </c>
      <c r="B300" s="1" t="s">
        <v>1475</v>
      </c>
      <c r="C300" s="1" t="s">
        <v>1476</v>
      </c>
      <c r="D300" s="1" t="s">
        <v>40</v>
      </c>
      <c r="E300" s="1" t="s">
        <v>26</v>
      </c>
      <c r="F300" s="1" t="s">
        <v>1603</v>
      </c>
      <c r="G300" s="2" t="s">
        <v>1663</v>
      </c>
      <c r="H300" s="2" t="s">
        <v>1755</v>
      </c>
      <c r="I300" s="1" t="s">
        <v>1397</v>
      </c>
      <c r="J300" s="9">
        <v>100000</v>
      </c>
      <c r="K300" s="1">
        <f>IF(L300="",0,LEN(L300)-LEN(SUBSTITUTE(L300,",",""))+1)</f>
        <v>2</v>
      </c>
      <c r="L300" s="3" t="s">
        <v>1724</v>
      </c>
      <c r="M300" s="30"/>
    </row>
    <row r="301" spans="1:13" s="4" customFormat="1" x14ac:dyDescent="0.3">
      <c r="A301" s="7" t="s">
        <v>1865</v>
      </c>
      <c r="B301" s="1" t="s">
        <v>1866</v>
      </c>
      <c r="C301" s="1" t="s">
        <v>1867</v>
      </c>
      <c r="D301" s="1" t="s">
        <v>40</v>
      </c>
      <c r="E301" s="1" t="s">
        <v>26</v>
      </c>
      <c r="F301" s="1" t="s">
        <v>1868</v>
      </c>
      <c r="G301" s="1" t="s">
        <v>1869</v>
      </c>
      <c r="H301" s="1" t="s">
        <v>1816</v>
      </c>
      <c r="I301" s="1" t="s">
        <v>1824</v>
      </c>
      <c r="J301" s="9">
        <v>150000</v>
      </c>
      <c r="K301" s="1">
        <f>IF(L301="",0,LEN(L301)-LEN(SUBSTITUTE(L301,",",""))+1)</f>
        <v>3</v>
      </c>
      <c r="L301" s="3" t="s">
        <v>2343</v>
      </c>
      <c r="M301" s="30"/>
    </row>
    <row r="302" spans="1:13" s="4" customFormat="1" x14ac:dyDescent="0.3">
      <c r="A302" s="7" t="s">
        <v>1870</v>
      </c>
      <c r="B302" s="1" t="s">
        <v>1871</v>
      </c>
      <c r="C302" s="1" t="s">
        <v>1872</v>
      </c>
      <c r="D302" s="1" t="s">
        <v>40</v>
      </c>
      <c r="E302" s="1" t="s">
        <v>26</v>
      </c>
      <c r="F302" s="1" t="s">
        <v>1873</v>
      </c>
      <c r="G302" s="1" t="s">
        <v>1874</v>
      </c>
      <c r="H302" s="1" t="s">
        <v>1816</v>
      </c>
      <c r="I302" s="1" t="s">
        <v>1817</v>
      </c>
      <c r="J302" s="9">
        <v>100000</v>
      </c>
      <c r="K302" s="1">
        <f>IF(L302="",0,LEN(L302)-LEN(SUBSTITUTE(L302,",",""))+1)</f>
        <v>2</v>
      </c>
      <c r="L302" s="3" t="s">
        <v>1875</v>
      </c>
      <c r="M302" s="30"/>
    </row>
    <row r="303" spans="1:13" s="4" customFormat="1" x14ac:dyDescent="0.3">
      <c r="A303" s="7" t="s">
        <v>1876</v>
      </c>
      <c r="B303" s="1" t="s">
        <v>1877</v>
      </c>
      <c r="C303" s="1" t="s">
        <v>1878</v>
      </c>
      <c r="D303" s="1" t="s">
        <v>40</v>
      </c>
      <c r="E303" s="1" t="s">
        <v>26</v>
      </c>
      <c r="F303" s="1" t="s">
        <v>1879</v>
      </c>
      <c r="G303" s="1" t="s">
        <v>1880</v>
      </c>
      <c r="H303" s="1" t="s">
        <v>1816</v>
      </c>
      <c r="I303" s="1" t="s">
        <v>1828</v>
      </c>
      <c r="J303" s="9">
        <v>100000</v>
      </c>
      <c r="K303" s="1">
        <f>IF(L303="",0,LEN(L303)-LEN(SUBSTITUTE(L303,",",""))+1)</f>
        <v>2</v>
      </c>
      <c r="L303" s="3" t="s">
        <v>1881</v>
      </c>
      <c r="M303" s="30"/>
    </row>
    <row r="304" spans="1:13" s="4" customFormat="1" x14ac:dyDescent="0.3">
      <c r="A304" s="7" t="s">
        <v>1882</v>
      </c>
      <c r="B304" s="1" t="s">
        <v>1883</v>
      </c>
      <c r="C304" s="1" t="s">
        <v>1884</v>
      </c>
      <c r="D304" s="1" t="s">
        <v>40</v>
      </c>
      <c r="E304" s="1" t="s">
        <v>26</v>
      </c>
      <c r="F304" s="1" t="s">
        <v>1885</v>
      </c>
      <c r="G304" s="1" t="s">
        <v>1886</v>
      </c>
      <c r="H304" s="1" t="s">
        <v>1816</v>
      </c>
      <c r="I304" s="1" t="s">
        <v>1887</v>
      </c>
      <c r="J304" s="9">
        <v>100000</v>
      </c>
      <c r="K304" s="1">
        <f>IF(L304="",0,LEN(L304)-LEN(SUBSTITUTE(L304,",",""))+1)</f>
        <v>2</v>
      </c>
      <c r="L304" s="3" t="s">
        <v>1888</v>
      </c>
      <c r="M304" s="30"/>
    </row>
    <row r="305" spans="1:13" s="4" customFormat="1" x14ac:dyDescent="0.3">
      <c r="A305" s="7" t="s">
        <v>1889</v>
      </c>
      <c r="B305" s="1" t="s">
        <v>2021</v>
      </c>
      <c r="C305" s="1" t="s">
        <v>1890</v>
      </c>
      <c r="D305" s="1" t="s">
        <v>40</v>
      </c>
      <c r="E305" s="1" t="s">
        <v>1891</v>
      </c>
      <c r="F305" s="1" t="s">
        <v>1892</v>
      </c>
      <c r="G305" s="1" t="s">
        <v>1893</v>
      </c>
      <c r="H305" s="1" t="s">
        <v>1816</v>
      </c>
      <c r="I305" s="1" t="s">
        <v>1825</v>
      </c>
      <c r="J305" s="9">
        <v>150000</v>
      </c>
      <c r="K305" s="1">
        <f>IF(L305="",0,LEN(L305)-LEN(SUBSTITUTE(L305,",",""))+1)</f>
        <v>3</v>
      </c>
      <c r="L305" s="3" t="s">
        <v>1894</v>
      </c>
      <c r="M305" s="30"/>
    </row>
    <row r="306" spans="1:13" s="4" customFormat="1" x14ac:dyDescent="0.3">
      <c r="A306" s="7" t="s">
        <v>1895</v>
      </c>
      <c r="B306" s="1" t="s">
        <v>1896</v>
      </c>
      <c r="C306" s="1" t="s">
        <v>1897</v>
      </c>
      <c r="D306" s="1" t="s">
        <v>40</v>
      </c>
      <c r="E306" s="1" t="s">
        <v>26</v>
      </c>
      <c r="F306" s="1" t="s">
        <v>1898</v>
      </c>
      <c r="G306" s="1" t="s">
        <v>1899</v>
      </c>
      <c r="H306" s="1" t="s">
        <v>1816</v>
      </c>
      <c r="I306" s="1" t="s">
        <v>1824</v>
      </c>
      <c r="J306" s="9">
        <v>150000</v>
      </c>
      <c r="K306" s="1">
        <f>IF(L306="",0,LEN(L306)-LEN(SUBSTITUTE(L306,",",""))+1)</f>
        <v>3</v>
      </c>
      <c r="L306" s="3" t="s">
        <v>2301</v>
      </c>
      <c r="M306" s="30"/>
    </row>
    <row r="307" spans="1:13" s="4" customFormat="1" x14ac:dyDescent="0.3">
      <c r="A307" s="7" t="s">
        <v>1900</v>
      </c>
      <c r="B307" s="1" t="s">
        <v>1901</v>
      </c>
      <c r="C307" s="1" t="s">
        <v>1902</v>
      </c>
      <c r="D307" s="1" t="s">
        <v>40</v>
      </c>
      <c r="E307" s="1" t="s">
        <v>26</v>
      </c>
      <c r="F307" s="1" t="s">
        <v>1903</v>
      </c>
      <c r="G307" s="1" t="s">
        <v>1904</v>
      </c>
      <c r="H307" s="1" t="s">
        <v>1816</v>
      </c>
      <c r="I307" s="1" t="s">
        <v>1827</v>
      </c>
      <c r="J307" s="9">
        <v>150000</v>
      </c>
      <c r="K307" s="1">
        <f>IF(L307="",0,LEN(L307)-LEN(SUBSTITUTE(L307,",",""))+1)</f>
        <v>2</v>
      </c>
      <c r="L307" s="3" t="s">
        <v>1905</v>
      </c>
      <c r="M307" s="30"/>
    </row>
    <row r="308" spans="1:13" s="4" customFormat="1" x14ac:dyDescent="0.3">
      <c r="A308" s="2" t="s">
        <v>2130</v>
      </c>
      <c r="B308" s="1" t="s">
        <v>2131</v>
      </c>
      <c r="C308" s="1" t="s">
        <v>2132</v>
      </c>
      <c r="D308" s="1" t="s">
        <v>40</v>
      </c>
      <c r="E308" s="1" t="s">
        <v>1891</v>
      </c>
      <c r="F308" s="1" t="s">
        <v>2133</v>
      </c>
      <c r="G308" s="1" t="s">
        <v>2134</v>
      </c>
      <c r="H308" s="2" t="s">
        <v>2102</v>
      </c>
      <c r="I308" s="1" t="s">
        <v>1413</v>
      </c>
      <c r="J308" s="19">
        <v>150000</v>
      </c>
      <c r="K308" s="1">
        <f>IF(L308="",0,LEN(L308)-LEN(SUBSTITUTE(L308,",",""))+1)</f>
        <v>2</v>
      </c>
      <c r="L308" s="3" t="s">
        <v>2135</v>
      </c>
      <c r="M308" s="30"/>
    </row>
    <row r="309" spans="1:13" s="4" customFormat="1" x14ac:dyDescent="0.3">
      <c r="A309" s="2" t="s">
        <v>2136</v>
      </c>
      <c r="B309" s="1" t="s">
        <v>2137</v>
      </c>
      <c r="C309" s="1" t="s">
        <v>2328</v>
      </c>
      <c r="D309" s="1" t="s">
        <v>40</v>
      </c>
      <c r="E309" s="1" t="s">
        <v>1891</v>
      </c>
      <c r="F309" s="1" t="s">
        <v>2138</v>
      </c>
      <c r="G309" s="1" t="s">
        <v>2139</v>
      </c>
      <c r="H309" s="2" t="s">
        <v>2102</v>
      </c>
      <c r="I309" s="1" t="s">
        <v>1413</v>
      </c>
      <c r="J309" s="19">
        <v>100000</v>
      </c>
      <c r="K309" s="1">
        <f>IF(L309="",0,LEN(L309)-LEN(SUBSTITUTE(L309,",",""))+1)</f>
        <v>4</v>
      </c>
      <c r="L309" s="3" t="s">
        <v>2331</v>
      </c>
      <c r="M309" s="30"/>
    </row>
    <row r="310" spans="1:13" s="4" customFormat="1" x14ac:dyDescent="0.3">
      <c r="A310" s="2" t="s">
        <v>2140</v>
      </c>
      <c r="B310" s="1" t="s">
        <v>2141</v>
      </c>
      <c r="C310" s="1" t="s">
        <v>2142</v>
      </c>
      <c r="D310" s="1" t="s">
        <v>40</v>
      </c>
      <c r="E310" s="1" t="s">
        <v>1891</v>
      </c>
      <c r="F310" s="1" t="s">
        <v>2143</v>
      </c>
      <c r="G310" s="1" t="s">
        <v>2144</v>
      </c>
      <c r="H310" s="2" t="s">
        <v>2102</v>
      </c>
      <c r="I310" s="1" t="s">
        <v>1396</v>
      </c>
      <c r="J310" s="19">
        <v>100000</v>
      </c>
      <c r="K310" s="1">
        <f>IF(L310="",0,LEN(L310)-LEN(SUBSTITUTE(L310,",",""))+1)</f>
        <v>2</v>
      </c>
      <c r="L310" s="3" t="s">
        <v>2145</v>
      </c>
      <c r="M310" s="30"/>
    </row>
    <row r="311" spans="1:13" s="4" customFormat="1" x14ac:dyDescent="0.3">
      <c r="A311" s="2" t="s">
        <v>2146</v>
      </c>
      <c r="B311" s="1" t="s">
        <v>2147</v>
      </c>
      <c r="C311" s="1" t="s">
        <v>2148</v>
      </c>
      <c r="D311" s="1" t="s">
        <v>40</v>
      </c>
      <c r="E311" s="1" t="s">
        <v>1891</v>
      </c>
      <c r="F311" s="1" t="s">
        <v>2149</v>
      </c>
      <c r="G311" s="1" t="s">
        <v>2150</v>
      </c>
      <c r="H311" s="2" t="s">
        <v>2102</v>
      </c>
      <c r="I311" s="1" t="s">
        <v>1401</v>
      </c>
      <c r="J311" s="19">
        <v>100000</v>
      </c>
      <c r="K311" s="1">
        <f>IF(L311="",0,LEN(L311)-LEN(SUBSTITUTE(L311,",",""))+1)</f>
        <v>2</v>
      </c>
      <c r="L311" s="3" t="s">
        <v>2151</v>
      </c>
      <c r="M311" s="30"/>
    </row>
    <row r="312" spans="1:13" s="4" customFormat="1" x14ac:dyDescent="0.3">
      <c r="A312" s="7" t="s">
        <v>432</v>
      </c>
      <c r="B312" s="1" t="s">
        <v>433</v>
      </c>
      <c r="C312" s="1" t="s">
        <v>434</v>
      </c>
      <c r="D312" s="1" t="s">
        <v>40</v>
      </c>
      <c r="E312" s="1" t="s">
        <v>435</v>
      </c>
      <c r="F312" s="1" t="s">
        <v>436</v>
      </c>
      <c r="G312" s="2" t="s">
        <v>862</v>
      </c>
      <c r="H312" s="2" t="s">
        <v>936</v>
      </c>
      <c r="I312" s="1" t="s">
        <v>1406</v>
      </c>
      <c r="J312" s="9">
        <v>100000</v>
      </c>
      <c r="K312" s="1">
        <f>IF(L312="",0,LEN(L312)-LEN(SUBSTITUTE(L312,",",""))+1)</f>
        <v>2</v>
      </c>
      <c r="L312" s="3" t="s">
        <v>437</v>
      </c>
      <c r="M312" s="30"/>
    </row>
    <row r="313" spans="1:13" s="4" customFormat="1" x14ac:dyDescent="0.3">
      <c r="A313" s="7" t="s">
        <v>438</v>
      </c>
      <c r="B313" s="1" t="s">
        <v>439</v>
      </c>
      <c r="C313" s="1" t="s">
        <v>440</v>
      </c>
      <c r="D313" s="1" t="s">
        <v>40</v>
      </c>
      <c r="E313" s="1" t="s">
        <v>435</v>
      </c>
      <c r="F313" s="1" t="s">
        <v>441</v>
      </c>
      <c r="G313" s="2" t="s">
        <v>863</v>
      </c>
      <c r="H313" s="2" t="s">
        <v>936</v>
      </c>
      <c r="I313" s="1" t="s">
        <v>1427</v>
      </c>
      <c r="J313" s="9">
        <v>100000</v>
      </c>
      <c r="K313" s="1">
        <f>IF(L313="",0,LEN(L313)-LEN(SUBSTITUTE(L313,",",""))+1)</f>
        <v>2</v>
      </c>
      <c r="L313" s="3" t="s">
        <v>442</v>
      </c>
      <c r="M313" s="30"/>
    </row>
    <row r="314" spans="1:13" s="4" customFormat="1" x14ac:dyDescent="0.3">
      <c r="A314" s="7" t="s">
        <v>443</v>
      </c>
      <c r="B314" s="1" t="s">
        <v>444</v>
      </c>
      <c r="C314" s="1" t="s">
        <v>445</v>
      </c>
      <c r="D314" s="1" t="s">
        <v>40</v>
      </c>
      <c r="E314" s="1" t="s">
        <v>435</v>
      </c>
      <c r="F314" s="1" t="s">
        <v>436</v>
      </c>
      <c r="G314" s="2" t="s">
        <v>864</v>
      </c>
      <c r="H314" s="2" t="s">
        <v>936</v>
      </c>
      <c r="I314" s="1" t="s">
        <v>1416</v>
      </c>
      <c r="J314" s="9">
        <v>100000</v>
      </c>
      <c r="K314" s="1">
        <f>IF(L314="",0,LEN(L314)-LEN(SUBSTITUTE(L314,",",""))+1)</f>
        <v>2</v>
      </c>
      <c r="L314" s="3" t="s">
        <v>446</v>
      </c>
      <c r="M314" s="30"/>
    </row>
    <row r="315" spans="1:13" s="4" customFormat="1" ht="33" x14ac:dyDescent="0.3">
      <c r="A315" s="7" t="s">
        <v>447</v>
      </c>
      <c r="B315" s="1" t="s">
        <v>448</v>
      </c>
      <c r="C315" s="1" t="s">
        <v>2079</v>
      </c>
      <c r="D315" s="1" t="s">
        <v>40</v>
      </c>
      <c r="E315" s="1" t="s">
        <v>435</v>
      </c>
      <c r="F315" s="1" t="s">
        <v>449</v>
      </c>
      <c r="G315" s="2" t="s">
        <v>865</v>
      </c>
      <c r="H315" s="2" t="s">
        <v>936</v>
      </c>
      <c r="I315" s="1" t="s">
        <v>1713</v>
      </c>
      <c r="J315" s="9">
        <v>100000</v>
      </c>
      <c r="K315" s="1">
        <f>IF(L315="",0,LEN(L315)-LEN(SUBSTITUTE(L315,",",""))+1)</f>
        <v>8</v>
      </c>
      <c r="L315" s="3" t="s">
        <v>2091</v>
      </c>
      <c r="M315" s="30"/>
    </row>
    <row r="316" spans="1:13" s="4" customFormat="1" x14ac:dyDescent="0.3">
      <c r="A316" s="7" t="s">
        <v>450</v>
      </c>
      <c r="B316" s="1" t="s">
        <v>451</v>
      </c>
      <c r="C316" s="1" t="s">
        <v>452</v>
      </c>
      <c r="D316" s="1" t="s">
        <v>40</v>
      </c>
      <c r="E316" s="1" t="s">
        <v>435</v>
      </c>
      <c r="F316" s="1" t="s">
        <v>453</v>
      </c>
      <c r="G316" s="2" t="s">
        <v>866</v>
      </c>
      <c r="H316" s="2" t="s">
        <v>936</v>
      </c>
      <c r="I316" s="1" t="s">
        <v>1433</v>
      </c>
      <c r="J316" s="9">
        <v>100000</v>
      </c>
      <c r="K316" s="1">
        <f>IF(L316="",0,LEN(L316)-LEN(SUBSTITUTE(L316,",",""))+1)</f>
        <v>2</v>
      </c>
      <c r="L316" s="3" t="s">
        <v>454</v>
      </c>
      <c r="M316" s="30"/>
    </row>
    <row r="317" spans="1:13" s="4" customFormat="1" ht="33" x14ac:dyDescent="0.3">
      <c r="A317" s="7" t="s">
        <v>455</v>
      </c>
      <c r="B317" s="1" t="s">
        <v>456</v>
      </c>
      <c r="C317" s="1" t="s">
        <v>457</v>
      </c>
      <c r="D317" s="1" t="s">
        <v>40</v>
      </c>
      <c r="E317" s="1" t="s">
        <v>435</v>
      </c>
      <c r="F317" s="1" t="s">
        <v>458</v>
      </c>
      <c r="G317" s="2" t="s">
        <v>867</v>
      </c>
      <c r="H317" s="2" t="s">
        <v>936</v>
      </c>
      <c r="I317" s="1" t="s">
        <v>1404</v>
      </c>
      <c r="J317" s="9">
        <v>100000</v>
      </c>
      <c r="K317" s="1">
        <f>IF(L317="",0,LEN(L317)-LEN(SUBSTITUTE(L317,",",""))+1)</f>
        <v>6</v>
      </c>
      <c r="L317" s="3" t="s">
        <v>1380</v>
      </c>
      <c r="M317" s="30"/>
    </row>
    <row r="318" spans="1:13" s="4" customFormat="1" x14ac:dyDescent="0.3">
      <c r="A318" s="7" t="s">
        <v>459</v>
      </c>
      <c r="B318" s="1" t="s">
        <v>460</v>
      </c>
      <c r="C318" s="1" t="s">
        <v>2054</v>
      </c>
      <c r="D318" s="1" t="s">
        <v>40</v>
      </c>
      <c r="E318" s="1" t="s">
        <v>461</v>
      </c>
      <c r="F318" s="1" t="s">
        <v>462</v>
      </c>
      <c r="G318" s="2" t="s">
        <v>868</v>
      </c>
      <c r="H318" s="2" t="s">
        <v>936</v>
      </c>
      <c r="I318" s="1" t="s">
        <v>1398</v>
      </c>
      <c r="J318" s="9">
        <v>150000</v>
      </c>
      <c r="K318" s="1">
        <f>IF(L318="",0,LEN(L318)-LEN(SUBSTITUTE(L318,",",""))+1)</f>
        <v>2</v>
      </c>
      <c r="L318" s="3" t="s">
        <v>2057</v>
      </c>
      <c r="M318" s="30"/>
    </row>
    <row r="319" spans="1:13" s="4" customFormat="1" x14ac:dyDescent="0.3">
      <c r="A319" s="7" t="s">
        <v>466</v>
      </c>
      <c r="B319" s="1" t="s">
        <v>6</v>
      </c>
      <c r="C319" s="1" t="s">
        <v>467</v>
      </c>
      <c r="D319" s="1" t="s">
        <v>40</v>
      </c>
      <c r="E319" s="1" t="s">
        <v>461</v>
      </c>
      <c r="F319" s="1" t="s">
        <v>468</v>
      </c>
      <c r="G319" s="2" t="s">
        <v>870</v>
      </c>
      <c r="H319" s="2" t="s">
        <v>936</v>
      </c>
      <c r="I319" s="1" t="s">
        <v>1396</v>
      </c>
      <c r="J319" s="9">
        <v>150000</v>
      </c>
      <c r="K319" s="1">
        <f>IF(L319="",0,LEN(L319)-LEN(SUBSTITUTE(L319,",",""))+1)</f>
        <v>2</v>
      </c>
      <c r="L319" s="3" t="s">
        <v>469</v>
      </c>
      <c r="M319" s="30"/>
    </row>
    <row r="320" spans="1:13" s="4" customFormat="1" x14ac:dyDescent="0.3">
      <c r="A320" s="7" t="s">
        <v>470</v>
      </c>
      <c r="B320" s="1" t="s">
        <v>8</v>
      </c>
      <c r="C320" s="1" t="s">
        <v>471</v>
      </c>
      <c r="D320" s="1" t="s">
        <v>40</v>
      </c>
      <c r="E320" s="1" t="s">
        <v>461</v>
      </c>
      <c r="F320" s="1" t="s">
        <v>472</v>
      </c>
      <c r="G320" s="2" t="s">
        <v>871</v>
      </c>
      <c r="H320" s="2" t="s">
        <v>936</v>
      </c>
      <c r="I320" s="1" t="s">
        <v>1396</v>
      </c>
      <c r="J320" s="9">
        <v>150000</v>
      </c>
      <c r="K320" s="1">
        <f>IF(L320="",0,LEN(L320)-LEN(SUBSTITUTE(L320,",",""))+1)</f>
        <v>2</v>
      </c>
      <c r="L320" s="3" t="s">
        <v>473</v>
      </c>
      <c r="M320" s="30"/>
    </row>
    <row r="321" spans="1:13" s="4" customFormat="1" x14ac:dyDescent="0.3">
      <c r="A321" s="7" t="s">
        <v>474</v>
      </c>
      <c r="B321" s="1" t="s">
        <v>475</v>
      </c>
      <c r="C321" s="1" t="s">
        <v>476</v>
      </c>
      <c r="D321" s="1" t="s">
        <v>40</v>
      </c>
      <c r="E321" s="1" t="s">
        <v>461</v>
      </c>
      <c r="F321" s="1" t="s">
        <v>477</v>
      </c>
      <c r="G321" s="2" t="s">
        <v>872</v>
      </c>
      <c r="H321" s="2" t="s">
        <v>936</v>
      </c>
      <c r="I321" s="1" t="s">
        <v>1404</v>
      </c>
      <c r="J321" s="9">
        <v>100000</v>
      </c>
      <c r="K321" s="1">
        <f>IF(L321="",0,LEN(L321)-LEN(SUBSTITUTE(L321,",",""))+1)</f>
        <v>3</v>
      </c>
      <c r="L321" s="3" t="s">
        <v>2359</v>
      </c>
      <c r="M321" s="30"/>
    </row>
    <row r="322" spans="1:13" s="4" customFormat="1" ht="33" x14ac:dyDescent="0.3">
      <c r="A322" s="7" t="s">
        <v>1384</v>
      </c>
      <c r="B322" s="1" t="s">
        <v>478</v>
      </c>
      <c r="C322" s="1" t="s">
        <v>479</v>
      </c>
      <c r="D322" s="1" t="s">
        <v>40</v>
      </c>
      <c r="E322" s="1" t="s">
        <v>461</v>
      </c>
      <c r="F322" s="1" t="s">
        <v>480</v>
      </c>
      <c r="G322" s="2" t="s">
        <v>873</v>
      </c>
      <c r="H322" s="2" t="s">
        <v>936</v>
      </c>
      <c r="I322" s="1" t="s">
        <v>1404</v>
      </c>
      <c r="J322" s="9">
        <v>100000</v>
      </c>
      <c r="K322" s="1">
        <f>IF(L322="",0,LEN(L322)-LEN(SUBSTITUTE(L322,",",""))+1)</f>
        <v>6</v>
      </c>
      <c r="L322" s="3" t="s">
        <v>1385</v>
      </c>
      <c r="M322" s="30"/>
    </row>
    <row r="323" spans="1:13" s="4" customFormat="1" x14ac:dyDescent="0.3">
      <c r="A323" s="7" t="s">
        <v>481</v>
      </c>
      <c r="B323" s="1" t="s">
        <v>482</v>
      </c>
      <c r="C323" s="1" t="s">
        <v>483</v>
      </c>
      <c r="D323" s="1" t="s">
        <v>40</v>
      </c>
      <c r="E323" s="1" t="s">
        <v>435</v>
      </c>
      <c r="F323" s="1" t="s">
        <v>484</v>
      </c>
      <c r="G323" s="2" t="s">
        <v>874</v>
      </c>
      <c r="H323" s="2" t="s">
        <v>936</v>
      </c>
      <c r="I323" s="1" t="s">
        <v>1398</v>
      </c>
      <c r="J323" s="9">
        <v>100000</v>
      </c>
      <c r="K323" s="1">
        <f>IF(L323="",0,LEN(L323)-LEN(SUBSTITUTE(L323,",",""))+1)</f>
        <v>4</v>
      </c>
      <c r="L323" s="3" t="s">
        <v>2292</v>
      </c>
      <c r="M323" s="30"/>
    </row>
    <row r="324" spans="1:13" s="4" customFormat="1" x14ac:dyDescent="0.3">
      <c r="A324" s="7" t="s">
        <v>485</v>
      </c>
      <c r="B324" s="1" t="s">
        <v>486</v>
      </c>
      <c r="C324" s="1" t="s">
        <v>487</v>
      </c>
      <c r="D324" s="1" t="s">
        <v>40</v>
      </c>
      <c r="E324" s="1" t="s">
        <v>435</v>
      </c>
      <c r="F324" s="1" t="s">
        <v>488</v>
      </c>
      <c r="G324" s="2" t="s">
        <v>875</v>
      </c>
      <c r="H324" s="2" t="s">
        <v>936</v>
      </c>
      <c r="I324" s="1" t="s">
        <v>1394</v>
      </c>
      <c r="J324" s="9">
        <v>100000</v>
      </c>
      <c r="K324" s="1">
        <f>IF(L324="",0,LEN(L324)-LEN(SUBSTITUTE(L324,",",""))+1)</f>
        <v>2</v>
      </c>
      <c r="L324" s="3" t="s">
        <v>489</v>
      </c>
      <c r="M324" s="30"/>
    </row>
    <row r="325" spans="1:13" s="4" customFormat="1" x14ac:dyDescent="0.3">
      <c r="A325" s="7" t="s">
        <v>490</v>
      </c>
      <c r="B325" s="1" t="s">
        <v>491</v>
      </c>
      <c r="C325" s="1" t="s">
        <v>492</v>
      </c>
      <c r="D325" s="1" t="s">
        <v>40</v>
      </c>
      <c r="E325" s="1" t="s">
        <v>435</v>
      </c>
      <c r="F325" s="1" t="s">
        <v>493</v>
      </c>
      <c r="G325" s="2" t="s">
        <v>876</v>
      </c>
      <c r="H325" s="2" t="s">
        <v>936</v>
      </c>
      <c r="I325" s="1" t="s">
        <v>1408</v>
      </c>
      <c r="J325" s="9">
        <v>100000</v>
      </c>
      <c r="K325" s="1">
        <f>IF(L325="",0,LEN(L325)-LEN(SUBSTITUTE(L325,",",""))+1)</f>
        <v>3</v>
      </c>
      <c r="L325" s="3" t="s">
        <v>494</v>
      </c>
      <c r="M325" s="30"/>
    </row>
    <row r="326" spans="1:13" s="4" customFormat="1" x14ac:dyDescent="0.3">
      <c r="A326" s="7" t="s">
        <v>495</v>
      </c>
      <c r="B326" s="1" t="s">
        <v>496</v>
      </c>
      <c r="C326" s="1" t="s">
        <v>497</v>
      </c>
      <c r="D326" s="1" t="s">
        <v>40</v>
      </c>
      <c r="E326" s="1" t="s">
        <v>435</v>
      </c>
      <c r="F326" s="1" t="s">
        <v>498</v>
      </c>
      <c r="G326" s="2" t="s">
        <v>877</v>
      </c>
      <c r="H326" s="2" t="s">
        <v>936</v>
      </c>
      <c r="I326" s="1" t="s">
        <v>1404</v>
      </c>
      <c r="J326" s="9">
        <v>100000</v>
      </c>
      <c r="K326" s="1">
        <f>IF(L326="",0,LEN(L326)-LEN(SUBSTITUTE(L326,",",""))+1)</f>
        <v>4</v>
      </c>
      <c r="L326" s="3" t="s">
        <v>499</v>
      </c>
      <c r="M326" s="30"/>
    </row>
    <row r="327" spans="1:13" s="4" customFormat="1" x14ac:dyDescent="0.3">
      <c r="A327" s="7" t="s">
        <v>1778</v>
      </c>
      <c r="B327" s="1" t="s">
        <v>500</v>
      </c>
      <c r="C327" s="1" t="s">
        <v>2370</v>
      </c>
      <c r="D327" s="1" t="s">
        <v>40</v>
      </c>
      <c r="E327" s="1" t="s">
        <v>435</v>
      </c>
      <c r="F327" s="1" t="s">
        <v>501</v>
      </c>
      <c r="G327" s="2" t="s">
        <v>878</v>
      </c>
      <c r="H327" s="2" t="s">
        <v>936</v>
      </c>
      <c r="I327" s="1" t="s">
        <v>1405</v>
      </c>
      <c r="J327" s="9">
        <v>100000</v>
      </c>
      <c r="K327" s="1">
        <f>IF(L327="",0,LEN(L327)-LEN(SUBSTITUTE(L327,",",""))+1)</f>
        <v>2</v>
      </c>
      <c r="L327" s="3" t="s">
        <v>2375</v>
      </c>
      <c r="M327" s="30"/>
    </row>
    <row r="328" spans="1:13" s="4" customFormat="1" x14ac:dyDescent="0.3">
      <c r="A328" s="7" t="s">
        <v>502</v>
      </c>
      <c r="B328" s="1" t="s">
        <v>503</v>
      </c>
      <c r="C328" s="1" t="s">
        <v>504</v>
      </c>
      <c r="D328" s="1" t="s">
        <v>40</v>
      </c>
      <c r="E328" s="1" t="s">
        <v>435</v>
      </c>
      <c r="F328" s="1" t="s">
        <v>505</v>
      </c>
      <c r="G328" s="2" t="s">
        <v>879</v>
      </c>
      <c r="H328" s="2" t="s">
        <v>936</v>
      </c>
      <c r="I328" s="1" t="s">
        <v>1414</v>
      </c>
      <c r="J328" s="9">
        <v>100000</v>
      </c>
      <c r="K328" s="1">
        <f>IF(L328="",0,LEN(L328)-LEN(SUBSTITUTE(L328,",",""))+1)</f>
        <v>2</v>
      </c>
      <c r="L328" s="3" t="s">
        <v>506</v>
      </c>
      <c r="M328" s="30"/>
    </row>
    <row r="329" spans="1:13" s="4" customFormat="1" ht="33" x14ac:dyDescent="0.3">
      <c r="A329" s="7" t="s">
        <v>507</v>
      </c>
      <c r="B329" s="1" t="s">
        <v>508</v>
      </c>
      <c r="C329" s="1" t="s">
        <v>509</v>
      </c>
      <c r="D329" s="1" t="s">
        <v>40</v>
      </c>
      <c r="E329" s="1" t="s">
        <v>435</v>
      </c>
      <c r="F329" s="1" t="s">
        <v>510</v>
      </c>
      <c r="G329" s="2" t="s">
        <v>880</v>
      </c>
      <c r="H329" s="2" t="s">
        <v>936</v>
      </c>
      <c r="I329" s="1" t="s">
        <v>1406</v>
      </c>
      <c r="J329" s="9">
        <v>150000</v>
      </c>
      <c r="K329" s="1">
        <f>IF(L329="",0,LEN(L329)-LEN(SUBSTITUTE(L329,",",""))+1)</f>
        <v>7</v>
      </c>
      <c r="L329" s="3" t="s">
        <v>1381</v>
      </c>
      <c r="M329" s="30"/>
    </row>
    <row r="330" spans="1:13" s="4" customFormat="1" x14ac:dyDescent="0.3">
      <c r="A330" s="7" t="s">
        <v>511</v>
      </c>
      <c r="B330" s="6" t="s">
        <v>512</v>
      </c>
      <c r="C330" s="1" t="s">
        <v>513</v>
      </c>
      <c r="D330" s="1" t="s">
        <v>40</v>
      </c>
      <c r="E330" s="1" t="s">
        <v>435</v>
      </c>
      <c r="F330" s="1" t="s">
        <v>514</v>
      </c>
      <c r="G330" s="2" t="s">
        <v>879</v>
      </c>
      <c r="H330" s="2" t="s">
        <v>936</v>
      </c>
      <c r="I330" s="1" t="s">
        <v>1400</v>
      </c>
      <c r="J330" s="9">
        <v>100000</v>
      </c>
      <c r="K330" s="1">
        <f>IF(L330="",0,LEN(L330)-LEN(SUBSTITUTE(L330,",",""))+1)</f>
        <v>2</v>
      </c>
      <c r="L330" s="3" t="s">
        <v>2269</v>
      </c>
      <c r="M330" s="30"/>
    </row>
    <row r="331" spans="1:13" s="4" customFormat="1" x14ac:dyDescent="0.3">
      <c r="A331" s="7" t="s">
        <v>515</v>
      </c>
      <c r="B331" s="1" t="s">
        <v>516</v>
      </c>
      <c r="C331" s="1" t="s">
        <v>517</v>
      </c>
      <c r="D331" s="1" t="s">
        <v>40</v>
      </c>
      <c r="E331" s="1" t="s">
        <v>435</v>
      </c>
      <c r="F331" s="1" t="s">
        <v>518</v>
      </c>
      <c r="G331" s="2" t="s">
        <v>881</v>
      </c>
      <c r="H331" s="2" t="s">
        <v>936</v>
      </c>
      <c r="I331" s="1" t="s">
        <v>1394</v>
      </c>
      <c r="J331" s="9">
        <v>150000</v>
      </c>
      <c r="K331" s="1">
        <f>IF(L331="",0,LEN(L331)-LEN(SUBSTITUTE(L331,",",""))+1)</f>
        <v>2</v>
      </c>
      <c r="L331" s="3" t="s">
        <v>519</v>
      </c>
      <c r="M331" s="30"/>
    </row>
    <row r="332" spans="1:13" s="4" customFormat="1" ht="49.5" x14ac:dyDescent="0.3">
      <c r="A332" s="7" t="s">
        <v>520</v>
      </c>
      <c r="B332" s="1" t="s">
        <v>521</v>
      </c>
      <c r="C332" s="1" t="s">
        <v>522</v>
      </c>
      <c r="D332" s="1" t="s">
        <v>40</v>
      </c>
      <c r="E332" s="1" t="s">
        <v>435</v>
      </c>
      <c r="F332" s="1" t="s">
        <v>523</v>
      </c>
      <c r="G332" s="2" t="s">
        <v>882</v>
      </c>
      <c r="H332" s="2" t="s">
        <v>936</v>
      </c>
      <c r="I332" s="1" t="s">
        <v>1394</v>
      </c>
      <c r="J332" s="9">
        <v>100000</v>
      </c>
      <c r="K332" s="1">
        <f>IF(L332="",0,LEN(L332)-LEN(SUBSTITUTE(L332,",",""))+1)</f>
        <v>11</v>
      </c>
      <c r="L332" s="3" t="s">
        <v>524</v>
      </c>
      <c r="M332" s="30"/>
    </row>
    <row r="333" spans="1:13" s="4" customFormat="1" ht="33" x14ac:dyDescent="0.3">
      <c r="A333" s="7" t="s">
        <v>525</v>
      </c>
      <c r="B333" s="1" t="s">
        <v>526</v>
      </c>
      <c r="C333" s="1" t="s">
        <v>527</v>
      </c>
      <c r="D333" s="1" t="s">
        <v>40</v>
      </c>
      <c r="E333" s="1" t="s">
        <v>435</v>
      </c>
      <c r="F333" s="1" t="s">
        <v>528</v>
      </c>
      <c r="G333" s="2" t="s">
        <v>883</v>
      </c>
      <c r="H333" s="2" t="s">
        <v>936</v>
      </c>
      <c r="I333" s="1" t="s">
        <v>1398</v>
      </c>
      <c r="J333" s="9">
        <v>100000</v>
      </c>
      <c r="K333" s="1">
        <f>IF(L333="",0,LEN(L333)-LEN(SUBSTITUTE(L333,",",""))+1)</f>
        <v>6</v>
      </c>
      <c r="L333" s="3" t="s">
        <v>2364</v>
      </c>
      <c r="M333" s="30"/>
    </row>
    <row r="334" spans="1:13" s="4" customFormat="1" x14ac:dyDescent="0.3">
      <c r="A334" s="7" t="s">
        <v>529</v>
      </c>
      <c r="B334" s="1" t="s">
        <v>530</v>
      </c>
      <c r="C334" s="1" t="s">
        <v>531</v>
      </c>
      <c r="D334" s="1" t="s">
        <v>40</v>
      </c>
      <c r="E334" s="1" t="s">
        <v>435</v>
      </c>
      <c r="F334" s="1" t="s">
        <v>532</v>
      </c>
      <c r="G334" s="2" t="s">
        <v>884</v>
      </c>
      <c r="H334" s="2" t="s">
        <v>936</v>
      </c>
      <c r="I334" s="1" t="s">
        <v>1396</v>
      </c>
      <c r="J334" s="9">
        <v>100000</v>
      </c>
      <c r="K334" s="1">
        <f>IF(L334="",0,LEN(L334)-LEN(SUBSTITUTE(L334,",",""))+1)</f>
        <v>2</v>
      </c>
      <c r="L334" s="3" t="s">
        <v>1807</v>
      </c>
      <c r="M334" s="30"/>
    </row>
    <row r="335" spans="1:13" s="4" customFormat="1" x14ac:dyDescent="0.3">
      <c r="A335" s="7" t="s">
        <v>533</v>
      </c>
      <c r="B335" s="1" t="s">
        <v>534</v>
      </c>
      <c r="C335" s="1" t="s">
        <v>464</v>
      </c>
      <c r="D335" s="1" t="s">
        <v>40</v>
      </c>
      <c r="E335" s="1" t="s">
        <v>435</v>
      </c>
      <c r="F335" s="1" t="s">
        <v>535</v>
      </c>
      <c r="G335" s="2" t="s">
        <v>885</v>
      </c>
      <c r="H335" s="2" t="s">
        <v>936</v>
      </c>
      <c r="I335" s="1" t="s">
        <v>1395</v>
      </c>
      <c r="J335" s="9">
        <v>150000</v>
      </c>
      <c r="K335" s="1">
        <f>IF(L335="",0,LEN(L335)-LEN(SUBSTITUTE(L335,",",""))+1)</f>
        <v>3</v>
      </c>
      <c r="L335" s="3" t="s">
        <v>2092</v>
      </c>
      <c r="M335" s="30"/>
    </row>
    <row r="336" spans="1:13" s="4" customFormat="1" x14ac:dyDescent="0.3">
      <c r="A336" s="7" t="s">
        <v>536</v>
      </c>
      <c r="B336" s="1" t="s">
        <v>537</v>
      </c>
      <c r="C336" s="1" t="s">
        <v>538</v>
      </c>
      <c r="D336" s="1" t="s">
        <v>40</v>
      </c>
      <c r="E336" s="1" t="s">
        <v>435</v>
      </c>
      <c r="F336" s="1" t="s">
        <v>539</v>
      </c>
      <c r="G336" s="2" t="s">
        <v>886</v>
      </c>
      <c r="H336" s="2" t="s">
        <v>936</v>
      </c>
      <c r="I336" s="1" t="s">
        <v>1402</v>
      </c>
      <c r="J336" s="9">
        <v>100000</v>
      </c>
      <c r="K336" s="1">
        <f>IF(L336="",0,LEN(L336)-LEN(SUBSTITUTE(L336,",",""))+1)</f>
        <v>2</v>
      </c>
      <c r="L336" s="3" t="s">
        <v>540</v>
      </c>
      <c r="M336" s="30"/>
    </row>
    <row r="337" spans="1:13" s="4" customFormat="1" x14ac:dyDescent="0.3">
      <c r="A337" s="7" t="s">
        <v>541</v>
      </c>
      <c r="B337" s="1" t="s">
        <v>542</v>
      </c>
      <c r="C337" s="1" t="s">
        <v>476</v>
      </c>
      <c r="D337" s="1" t="str">
        <f>LEFT(F339,2)</f>
        <v>대구</v>
      </c>
      <c r="E337" s="1" t="s">
        <v>435</v>
      </c>
      <c r="F337" s="1" t="s">
        <v>477</v>
      </c>
      <c r="G337" s="2" t="s">
        <v>887</v>
      </c>
      <c r="H337" s="2" t="s">
        <v>936</v>
      </c>
      <c r="I337" s="1" t="s">
        <v>543</v>
      </c>
      <c r="J337" s="9">
        <v>100000</v>
      </c>
      <c r="K337" s="1">
        <f>IF(L337="",0,LEN(L337)-LEN(SUBSTITUTE(L337,",",""))+1)</f>
        <v>2</v>
      </c>
      <c r="L337" s="3" t="s">
        <v>544</v>
      </c>
      <c r="M337" s="30"/>
    </row>
    <row r="338" spans="1:13" s="4" customFormat="1" x14ac:dyDescent="0.3">
      <c r="A338" s="7" t="s">
        <v>1035</v>
      </c>
      <c r="B338" s="1" t="s">
        <v>1036</v>
      </c>
      <c r="C338" s="1" t="s">
        <v>1037</v>
      </c>
      <c r="D338" s="1" t="s">
        <v>40</v>
      </c>
      <c r="E338" s="1" t="s">
        <v>435</v>
      </c>
      <c r="F338" s="1" t="s">
        <v>1135</v>
      </c>
      <c r="G338" s="2" t="s">
        <v>1231</v>
      </c>
      <c r="H338" s="2" t="s">
        <v>936</v>
      </c>
      <c r="I338" s="1" t="s">
        <v>1434</v>
      </c>
      <c r="J338" s="9">
        <v>100000</v>
      </c>
      <c r="K338" s="1">
        <f>IF(L338="",0,LEN(L338)-LEN(SUBSTITUTE(L338,",",""))+1)</f>
        <v>2</v>
      </c>
      <c r="L338" s="3" t="s">
        <v>1178</v>
      </c>
      <c r="M338" s="30"/>
    </row>
    <row r="339" spans="1:13" s="4" customFormat="1" x14ac:dyDescent="0.3">
      <c r="A339" s="7" t="s">
        <v>1038</v>
      </c>
      <c r="B339" s="1" t="s">
        <v>1039</v>
      </c>
      <c r="C339" s="1" t="s">
        <v>1040</v>
      </c>
      <c r="D339" s="1" t="s">
        <v>40</v>
      </c>
      <c r="E339" s="1" t="s">
        <v>435</v>
      </c>
      <c r="F339" s="1" t="s">
        <v>1136</v>
      </c>
      <c r="G339" s="2" t="s">
        <v>1232</v>
      </c>
      <c r="H339" s="2" t="s">
        <v>936</v>
      </c>
      <c r="I339" s="1" t="s">
        <v>1394</v>
      </c>
      <c r="J339" s="9">
        <v>150000</v>
      </c>
      <c r="K339" s="1">
        <f>IF(L339="",0,LEN(L339)-LEN(SUBSTITUTE(L339,",",""))+1)</f>
        <v>3</v>
      </c>
      <c r="L339" s="3" t="s">
        <v>1376</v>
      </c>
      <c r="M339" s="30"/>
    </row>
    <row r="340" spans="1:13" s="4" customFormat="1" x14ac:dyDescent="0.3">
      <c r="A340" s="7" t="s">
        <v>1041</v>
      </c>
      <c r="B340" s="1" t="s">
        <v>1042</v>
      </c>
      <c r="C340" s="1" t="s">
        <v>1043</v>
      </c>
      <c r="D340" s="1" t="s">
        <v>40</v>
      </c>
      <c r="E340" s="1" t="s">
        <v>435</v>
      </c>
      <c r="F340" s="1" t="s">
        <v>1137</v>
      </c>
      <c r="G340" s="2" t="s">
        <v>1233</v>
      </c>
      <c r="H340" s="2" t="s">
        <v>936</v>
      </c>
      <c r="I340" s="1" t="s">
        <v>1435</v>
      </c>
      <c r="J340" s="9">
        <v>100000</v>
      </c>
      <c r="K340" s="1">
        <f>IF(L340="",0,LEN(L340)-LEN(SUBSTITUTE(L340,",",""))+1)</f>
        <v>2</v>
      </c>
      <c r="L340" s="3" t="s">
        <v>1179</v>
      </c>
      <c r="M340" s="30"/>
    </row>
    <row r="341" spans="1:13" s="4" customFormat="1" x14ac:dyDescent="0.3">
      <c r="A341" s="7" t="s">
        <v>1044</v>
      </c>
      <c r="B341" s="1" t="s">
        <v>742</v>
      </c>
      <c r="C341" s="1" t="s">
        <v>1045</v>
      </c>
      <c r="D341" s="1" t="s">
        <v>40</v>
      </c>
      <c r="E341" s="1" t="s">
        <v>435</v>
      </c>
      <c r="F341" s="1" t="s">
        <v>2010</v>
      </c>
      <c r="G341" s="2" t="s">
        <v>1234</v>
      </c>
      <c r="H341" s="2" t="s">
        <v>936</v>
      </c>
      <c r="I341" s="1" t="s">
        <v>1405</v>
      </c>
      <c r="J341" s="9">
        <v>100000</v>
      </c>
      <c r="K341" s="1">
        <f>IF(L341="",0,LEN(L341)-LEN(SUBSTITUTE(L341,",",""))+1)</f>
        <v>2</v>
      </c>
      <c r="L341" s="3" t="s">
        <v>1180</v>
      </c>
      <c r="M341" s="30"/>
    </row>
    <row r="342" spans="1:13" s="4" customFormat="1" x14ac:dyDescent="0.3">
      <c r="A342" s="7" t="s">
        <v>1046</v>
      </c>
      <c r="B342" s="1" t="s">
        <v>1047</v>
      </c>
      <c r="C342" s="1" t="s">
        <v>1048</v>
      </c>
      <c r="D342" s="1" t="s">
        <v>40</v>
      </c>
      <c r="E342" s="1" t="s">
        <v>435</v>
      </c>
      <c r="F342" s="1" t="s">
        <v>1138</v>
      </c>
      <c r="G342" s="2" t="s">
        <v>1235</v>
      </c>
      <c r="H342" s="2" t="s">
        <v>936</v>
      </c>
      <c r="I342" s="1" t="s">
        <v>1421</v>
      </c>
      <c r="J342" s="9">
        <v>100000</v>
      </c>
      <c r="K342" s="1">
        <f>IF(L342="",0,LEN(L342)-LEN(SUBSTITUTE(L342,",",""))+1)</f>
        <v>3</v>
      </c>
      <c r="L342" s="3" t="s">
        <v>2084</v>
      </c>
      <c r="M342" s="30"/>
    </row>
    <row r="343" spans="1:13" s="4" customFormat="1" x14ac:dyDescent="0.3">
      <c r="A343" s="7" t="s">
        <v>1764</v>
      </c>
      <c r="B343" s="1" t="s">
        <v>2032</v>
      </c>
      <c r="C343" s="1" t="s">
        <v>1760</v>
      </c>
      <c r="D343" s="1" t="s">
        <v>40</v>
      </c>
      <c r="E343" s="1" t="s">
        <v>435</v>
      </c>
      <c r="F343" s="1" t="s">
        <v>1761</v>
      </c>
      <c r="G343" s="2" t="s">
        <v>1236</v>
      </c>
      <c r="H343" s="2" t="s">
        <v>936</v>
      </c>
      <c r="I343" s="1" t="s">
        <v>1395</v>
      </c>
      <c r="J343" s="9">
        <v>100000</v>
      </c>
      <c r="K343" s="1">
        <f>IF(L343="",0,LEN(L343)-LEN(SUBSTITUTE(L343,",",""))+1)</f>
        <v>2</v>
      </c>
      <c r="L343" s="3" t="s">
        <v>1765</v>
      </c>
      <c r="M343" s="30"/>
    </row>
    <row r="344" spans="1:13" s="4" customFormat="1" x14ac:dyDescent="0.3">
      <c r="A344" s="8" t="s">
        <v>1298</v>
      </c>
      <c r="B344" s="1" t="s">
        <v>1266</v>
      </c>
      <c r="C344" s="1" t="s">
        <v>2285</v>
      </c>
      <c r="D344" s="1" t="s">
        <v>40</v>
      </c>
      <c r="E344" s="1" t="s">
        <v>435</v>
      </c>
      <c r="F344" s="1" t="s">
        <v>1282</v>
      </c>
      <c r="G344" s="2" t="s">
        <v>1283</v>
      </c>
      <c r="H344" s="2" t="s">
        <v>1301</v>
      </c>
      <c r="I344" s="1" t="s">
        <v>1405</v>
      </c>
      <c r="J344" s="9">
        <v>100000</v>
      </c>
      <c r="K344" s="1">
        <f>IF(L344="",0,LEN(L344)-LEN(SUBSTITUTE(L344,",",""))+1)</f>
        <v>2</v>
      </c>
      <c r="L344" s="3" t="s">
        <v>2287</v>
      </c>
      <c r="M344" s="30"/>
    </row>
    <row r="345" spans="1:13" s="4" customFormat="1" x14ac:dyDescent="0.3">
      <c r="A345" s="8" t="s">
        <v>1299</v>
      </c>
      <c r="B345" s="1" t="s">
        <v>1267</v>
      </c>
      <c r="C345" s="1" t="s">
        <v>1276</v>
      </c>
      <c r="D345" s="1" t="s">
        <v>40</v>
      </c>
      <c r="E345" s="1" t="s">
        <v>435</v>
      </c>
      <c r="F345" s="1" t="s">
        <v>1284</v>
      </c>
      <c r="G345" s="2" t="s">
        <v>1285</v>
      </c>
      <c r="H345" s="2" t="s">
        <v>1301</v>
      </c>
      <c r="I345" s="1" t="s">
        <v>1396</v>
      </c>
      <c r="J345" s="9">
        <v>100000</v>
      </c>
      <c r="K345" s="1">
        <f>IF(L345="",0,LEN(L345)-LEN(SUBSTITUTE(L345,",",""))+1)</f>
        <v>2</v>
      </c>
      <c r="L345" s="3" t="s">
        <v>1294</v>
      </c>
      <c r="M345" s="30"/>
    </row>
    <row r="346" spans="1:13" s="4" customFormat="1" x14ac:dyDescent="0.3">
      <c r="A346" s="8" t="s">
        <v>1373</v>
      </c>
      <c r="B346" s="1" t="s">
        <v>1375</v>
      </c>
      <c r="C346" s="1" t="s">
        <v>1280</v>
      </c>
      <c r="D346" s="1" t="s">
        <v>40</v>
      </c>
      <c r="E346" s="1" t="s">
        <v>435</v>
      </c>
      <c r="F346" s="1" t="s">
        <v>1374</v>
      </c>
      <c r="G346" s="2" t="s">
        <v>1292</v>
      </c>
      <c r="H346" s="2" t="s">
        <v>1301</v>
      </c>
      <c r="I346" s="1" t="s">
        <v>1395</v>
      </c>
      <c r="J346" s="9">
        <v>150000</v>
      </c>
      <c r="K346" s="1">
        <f>IF(L346="",0,LEN(L346)-LEN(SUBSTITUTE(L346,",",""))+1)</f>
        <v>2</v>
      </c>
      <c r="L346" s="3" t="s">
        <v>1296</v>
      </c>
      <c r="M346" s="30"/>
    </row>
    <row r="347" spans="1:13" s="4" customFormat="1" x14ac:dyDescent="0.3">
      <c r="A347" s="8" t="s">
        <v>1347</v>
      </c>
      <c r="B347" s="1" t="s">
        <v>2087</v>
      </c>
      <c r="C347" s="1" t="s">
        <v>281</v>
      </c>
      <c r="D347" s="1" t="s">
        <v>40</v>
      </c>
      <c r="E347" s="1" t="s">
        <v>435</v>
      </c>
      <c r="F347" s="1" t="s">
        <v>1348</v>
      </c>
      <c r="G347" s="1" t="s">
        <v>1349</v>
      </c>
      <c r="H347" s="2" t="s">
        <v>1358</v>
      </c>
      <c r="I347" s="1" t="s">
        <v>5</v>
      </c>
      <c r="J347" s="9">
        <v>100000</v>
      </c>
      <c r="K347" s="1">
        <f>IF(L347="",0,LEN(L347)-LEN(SUBSTITUTE(L347,",",""))+1)</f>
        <v>3</v>
      </c>
      <c r="L347" s="3" t="s">
        <v>2305</v>
      </c>
      <c r="M347" s="30"/>
    </row>
    <row r="348" spans="1:13" s="4" customFormat="1" x14ac:dyDescent="0.3">
      <c r="A348" s="8" t="s">
        <v>1350</v>
      </c>
      <c r="B348" s="1" t="s">
        <v>1351</v>
      </c>
      <c r="C348" s="1" t="s">
        <v>748</v>
      </c>
      <c r="D348" s="1" t="s">
        <v>40</v>
      </c>
      <c r="E348" s="1" t="s">
        <v>435</v>
      </c>
      <c r="F348" s="1" t="s">
        <v>1352</v>
      </c>
      <c r="G348" s="1" t="s">
        <v>1353</v>
      </c>
      <c r="H348" s="2" t="s">
        <v>1358</v>
      </c>
      <c r="I348" s="1" t="s">
        <v>1405</v>
      </c>
      <c r="J348" s="9">
        <v>100000</v>
      </c>
      <c r="K348" s="1">
        <f>IF(L348="",0,LEN(L348)-LEN(SUBSTITUTE(L348,",",""))+1)</f>
        <v>3</v>
      </c>
      <c r="L348" s="3" t="s">
        <v>2352</v>
      </c>
      <c r="M348" s="30"/>
    </row>
    <row r="349" spans="1:13" s="4" customFormat="1" x14ac:dyDescent="0.3">
      <c r="A349" s="8" t="s">
        <v>1507</v>
      </c>
      <c r="B349" s="1" t="s">
        <v>1508</v>
      </c>
      <c r="C349" s="1" t="s">
        <v>1509</v>
      </c>
      <c r="D349" s="1" t="s">
        <v>40</v>
      </c>
      <c r="E349" s="1" t="s">
        <v>435</v>
      </c>
      <c r="F349" s="1" t="s">
        <v>1617</v>
      </c>
      <c r="G349" s="2" t="s">
        <v>1677</v>
      </c>
      <c r="H349" s="2" t="s">
        <v>1755</v>
      </c>
      <c r="I349" s="1" t="s">
        <v>1437</v>
      </c>
      <c r="J349" s="9">
        <v>100000</v>
      </c>
      <c r="K349" s="1">
        <f>IF(L349="",0,LEN(L349)-LEN(SUBSTITUTE(L349,",",""))+1)</f>
        <v>2</v>
      </c>
      <c r="L349" s="3" t="s">
        <v>1734</v>
      </c>
      <c r="M349" s="30"/>
    </row>
    <row r="350" spans="1:13" s="4" customFormat="1" x14ac:dyDescent="0.3">
      <c r="A350" s="8" t="s">
        <v>1510</v>
      </c>
      <c r="B350" s="1" t="s">
        <v>1511</v>
      </c>
      <c r="C350" s="1" t="s">
        <v>1512</v>
      </c>
      <c r="D350" s="1" t="s">
        <v>40</v>
      </c>
      <c r="E350" s="1" t="s">
        <v>435</v>
      </c>
      <c r="F350" s="1" t="s">
        <v>1618</v>
      </c>
      <c r="G350" s="2" t="s">
        <v>1678</v>
      </c>
      <c r="H350" s="2" t="s">
        <v>1755</v>
      </c>
      <c r="I350" s="1" t="s">
        <v>1395</v>
      </c>
      <c r="J350" s="9">
        <v>150000</v>
      </c>
      <c r="K350" s="1">
        <f>IF(L350="",0,LEN(L350)-LEN(SUBSTITUTE(L350,",",""))+1)</f>
        <v>2</v>
      </c>
      <c r="L350" s="3" t="s">
        <v>1735</v>
      </c>
      <c r="M350" s="30"/>
    </row>
    <row r="351" spans="1:13" s="4" customFormat="1" x14ac:dyDescent="0.3">
      <c r="A351" s="8" t="s">
        <v>1513</v>
      </c>
      <c r="B351" s="1" t="s">
        <v>1514</v>
      </c>
      <c r="C351" s="1" t="s">
        <v>1515</v>
      </c>
      <c r="D351" s="1" t="s">
        <v>40</v>
      </c>
      <c r="E351" s="1" t="s">
        <v>435</v>
      </c>
      <c r="F351" s="1" t="s">
        <v>1619</v>
      </c>
      <c r="G351" s="2" t="s">
        <v>1679</v>
      </c>
      <c r="H351" s="2" t="s">
        <v>1755</v>
      </c>
      <c r="I351" s="1" t="s">
        <v>1406</v>
      </c>
      <c r="J351" s="9">
        <v>100000</v>
      </c>
      <c r="K351" s="1">
        <f>IF(L351="",0,LEN(L351)-LEN(SUBSTITUTE(L351,",",""))+1)</f>
        <v>3</v>
      </c>
      <c r="L351" s="3" t="s">
        <v>1736</v>
      </c>
      <c r="M351" s="30"/>
    </row>
    <row r="352" spans="1:13" s="4" customFormat="1" x14ac:dyDescent="0.3">
      <c r="A352" s="8" t="s">
        <v>1797</v>
      </c>
      <c r="B352" s="1" t="s">
        <v>1516</v>
      </c>
      <c r="C352" s="1" t="s">
        <v>513</v>
      </c>
      <c r="D352" s="1" t="s">
        <v>40</v>
      </c>
      <c r="E352" s="1" t="s">
        <v>435</v>
      </c>
      <c r="F352" s="1" t="s">
        <v>1798</v>
      </c>
      <c r="G352" s="2" t="s">
        <v>1680</v>
      </c>
      <c r="H352" s="2" t="s">
        <v>1755</v>
      </c>
      <c r="I352" s="1" t="s">
        <v>1395</v>
      </c>
      <c r="J352" s="9">
        <v>100000</v>
      </c>
      <c r="K352" s="1">
        <f>IF(L352="",0,LEN(L352)-LEN(SUBSTITUTE(L352,",",""))+1)</f>
        <v>2</v>
      </c>
      <c r="L352" s="3" t="s">
        <v>2085</v>
      </c>
      <c r="M352" s="30"/>
    </row>
    <row r="353" spans="1:13" s="4" customFormat="1" x14ac:dyDescent="0.3">
      <c r="A353" s="8" t="s">
        <v>1517</v>
      </c>
      <c r="B353" s="1" t="s">
        <v>1518</v>
      </c>
      <c r="C353" s="1" t="s">
        <v>1519</v>
      </c>
      <c r="D353" s="1" t="s">
        <v>40</v>
      </c>
      <c r="E353" s="1" t="s">
        <v>435</v>
      </c>
      <c r="F353" s="1" t="s">
        <v>1620</v>
      </c>
      <c r="G353" s="2" t="s">
        <v>1681</v>
      </c>
      <c r="H353" s="2" t="s">
        <v>1755</v>
      </c>
      <c r="I353" s="1" t="s">
        <v>1399</v>
      </c>
      <c r="J353" s="9">
        <v>100000</v>
      </c>
      <c r="K353" s="1">
        <f>IF(L353="",0,LEN(L353)-LEN(SUBSTITUTE(L353,",",""))+1)</f>
        <v>2</v>
      </c>
      <c r="L353" s="3" t="s">
        <v>1737</v>
      </c>
      <c r="M353" s="30"/>
    </row>
    <row r="354" spans="1:13" s="4" customFormat="1" x14ac:dyDescent="0.3">
      <c r="A354" s="8" t="s">
        <v>1520</v>
      </c>
      <c r="B354" s="1" t="s">
        <v>1521</v>
      </c>
      <c r="C354" s="1" t="s">
        <v>1512</v>
      </c>
      <c r="D354" s="1" t="s">
        <v>40</v>
      </c>
      <c r="E354" s="1" t="s">
        <v>435</v>
      </c>
      <c r="F354" s="1" t="s">
        <v>1621</v>
      </c>
      <c r="G354" s="2" t="s">
        <v>1682</v>
      </c>
      <c r="H354" s="2" t="s">
        <v>1755</v>
      </c>
      <c r="I354" s="1" t="s">
        <v>1396</v>
      </c>
      <c r="J354" s="9">
        <v>150000</v>
      </c>
      <c r="K354" s="1">
        <f>IF(L354="",0,LEN(L354)-LEN(SUBSTITUTE(L354,",",""))+1)</f>
        <v>2</v>
      </c>
      <c r="L354" s="3" t="s">
        <v>2267</v>
      </c>
      <c r="M354" s="30"/>
    </row>
    <row r="355" spans="1:13" s="4" customFormat="1" x14ac:dyDescent="0.3">
      <c r="A355" s="8" t="s">
        <v>1522</v>
      </c>
      <c r="B355" s="1" t="s">
        <v>1523</v>
      </c>
      <c r="C355" s="1" t="s">
        <v>1524</v>
      </c>
      <c r="D355" s="1" t="s">
        <v>40</v>
      </c>
      <c r="E355" s="1" t="s">
        <v>435</v>
      </c>
      <c r="F355" s="1" t="s">
        <v>1622</v>
      </c>
      <c r="G355" s="2" t="s">
        <v>1683</v>
      </c>
      <c r="H355" s="2" t="s">
        <v>1755</v>
      </c>
      <c r="I355" s="1" t="s">
        <v>1425</v>
      </c>
      <c r="J355" s="9">
        <v>100000</v>
      </c>
      <c r="K355" s="1">
        <f>IF(L355="",0,LEN(L355)-LEN(SUBSTITUTE(L355,",",""))+1)</f>
        <v>2</v>
      </c>
      <c r="L355" s="3" t="s">
        <v>1738</v>
      </c>
      <c r="M355" s="30"/>
    </row>
    <row r="356" spans="1:13" s="4" customFormat="1" x14ac:dyDescent="0.3">
      <c r="A356" s="8" t="s">
        <v>1525</v>
      </c>
      <c r="B356" s="1" t="s">
        <v>1526</v>
      </c>
      <c r="C356" s="1" t="s">
        <v>1527</v>
      </c>
      <c r="D356" s="1" t="s">
        <v>40</v>
      </c>
      <c r="E356" s="1" t="s">
        <v>435</v>
      </c>
      <c r="F356" s="1" t="s">
        <v>1623</v>
      </c>
      <c r="G356" s="2" t="s">
        <v>1684</v>
      </c>
      <c r="H356" s="2" t="s">
        <v>1755</v>
      </c>
      <c r="I356" s="1" t="s">
        <v>1404</v>
      </c>
      <c r="J356" s="9">
        <v>100000</v>
      </c>
      <c r="K356" s="1">
        <f>IF(L356="",0,LEN(L356)-LEN(SUBSTITUTE(L356,",",""))+1)</f>
        <v>5</v>
      </c>
      <c r="L356" s="3" t="s">
        <v>1739</v>
      </c>
      <c r="M356" s="30"/>
    </row>
    <row r="357" spans="1:13" s="4" customFormat="1" x14ac:dyDescent="0.3">
      <c r="A357" s="8" t="s">
        <v>1528</v>
      </c>
      <c r="B357" s="1" t="s">
        <v>1529</v>
      </c>
      <c r="C357" s="1" t="s">
        <v>2372</v>
      </c>
      <c r="D357" s="1" t="s">
        <v>40</v>
      </c>
      <c r="E357" s="1" t="s">
        <v>435</v>
      </c>
      <c r="F357" s="1" t="s">
        <v>1624</v>
      </c>
      <c r="G357" s="2" t="s">
        <v>1685</v>
      </c>
      <c r="H357" s="2" t="s">
        <v>1755</v>
      </c>
      <c r="I357" s="1" t="s">
        <v>1401</v>
      </c>
      <c r="J357" s="9">
        <v>100000</v>
      </c>
      <c r="K357" s="1">
        <f>IF(L357="",0,LEN(L357)-LEN(SUBSTITUTE(L357,",",""))+1)</f>
        <v>4</v>
      </c>
      <c r="L357" s="3" t="s">
        <v>2378</v>
      </c>
      <c r="M357" s="30"/>
    </row>
    <row r="358" spans="1:13" s="4" customFormat="1" x14ac:dyDescent="0.3">
      <c r="A358" s="8" t="s">
        <v>1794</v>
      </c>
      <c r="B358" s="1" t="s">
        <v>1530</v>
      </c>
      <c r="C358" s="1" t="s">
        <v>757</v>
      </c>
      <c r="D358" s="1" t="s">
        <v>40</v>
      </c>
      <c r="E358" s="1" t="s">
        <v>435</v>
      </c>
      <c r="F358" s="1" t="s">
        <v>1625</v>
      </c>
      <c r="G358" s="2" t="s">
        <v>1686</v>
      </c>
      <c r="H358" s="2" t="s">
        <v>1795</v>
      </c>
      <c r="I358" s="1" t="s">
        <v>1418</v>
      </c>
      <c r="J358" s="9">
        <v>100000</v>
      </c>
      <c r="K358" s="1">
        <f>IF(L358="",0,LEN(L358)-LEN(SUBSTITUTE(L358,",",""))+1)</f>
        <v>2</v>
      </c>
      <c r="L358" s="3" t="s">
        <v>1796</v>
      </c>
      <c r="M358" s="30"/>
    </row>
    <row r="359" spans="1:13" s="4" customFormat="1" x14ac:dyDescent="0.3">
      <c r="A359" s="7" t="s">
        <v>1926</v>
      </c>
      <c r="B359" s="1" t="s">
        <v>1927</v>
      </c>
      <c r="C359" s="1" t="s">
        <v>1439</v>
      </c>
      <c r="D359" s="1" t="s">
        <v>40</v>
      </c>
      <c r="E359" s="1" t="s">
        <v>435</v>
      </c>
      <c r="F359" s="1" t="s">
        <v>1928</v>
      </c>
      <c r="G359" s="1" t="s">
        <v>1929</v>
      </c>
      <c r="H359" s="1" t="s">
        <v>1816</v>
      </c>
      <c r="I359" s="1" t="s">
        <v>1821</v>
      </c>
      <c r="J359" s="9">
        <v>100000</v>
      </c>
      <c r="K359" s="1">
        <f>IF(L359="",0,LEN(L359)-LEN(SUBSTITUTE(L359,",",""))+1)</f>
        <v>2</v>
      </c>
      <c r="L359" s="3" t="s">
        <v>1930</v>
      </c>
      <c r="M359" s="30"/>
    </row>
    <row r="360" spans="1:13" s="4" customFormat="1" x14ac:dyDescent="0.3">
      <c r="A360" s="7" t="s">
        <v>1931</v>
      </c>
      <c r="B360" s="1" t="s">
        <v>1932</v>
      </c>
      <c r="C360" s="1" t="s">
        <v>19</v>
      </c>
      <c r="D360" s="1" t="s">
        <v>40</v>
      </c>
      <c r="E360" s="1" t="s">
        <v>435</v>
      </c>
      <c r="F360" s="1" t="s">
        <v>1933</v>
      </c>
      <c r="G360" s="1" t="s">
        <v>1934</v>
      </c>
      <c r="H360" s="1" t="s">
        <v>1816</v>
      </c>
      <c r="I360" s="1" t="s">
        <v>1821</v>
      </c>
      <c r="J360" s="9">
        <v>100000</v>
      </c>
      <c r="K360" s="1">
        <f>IF(L360="",0,LEN(L360)-LEN(SUBSTITUTE(L360,",",""))+1)</f>
        <v>2</v>
      </c>
      <c r="L360" s="3" t="s">
        <v>1935</v>
      </c>
      <c r="M360" s="30"/>
    </row>
    <row r="361" spans="1:13" s="4" customFormat="1" x14ac:dyDescent="0.3">
      <c r="A361" s="7" t="s">
        <v>1936</v>
      </c>
      <c r="B361" s="1" t="s">
        <v>1937</v>
      </c>
      <c r="C361" s="1" t="s">
        <v>1938</v>
      </c>
      <c r="D361" s="1" t="s">
        <v>40</v>
      </c>
      <c r="E361" s="1" t="s">
        <v>435</v>
      </c>
      <c r="F361" s="1" t="s">
        <v>1939</v>
      </c>
      <c r="G361" s="1" t="s">
        <v>1940</v>
      </c>
      <c r="H361" s="1" t="s">
        <v>1816</v>
      </c>
      <c r="I361" s="1" t="s">
        <v>1827</v>
      </c>
      <c r="J361" s="9">
        <v>120000</v>
      </c>
      <c r="K361" s="1">
        <f>IF(L361="",0,LEN(L361)-LEN(SUBSTITUTE(L361,",",""))+1)</f>
        <v>2</v>
      </c>
      <c r="L361" s="3" t="s">
        <v>1941</v>
      </c>
      <c r="M361" s="30"/>
    </row>
    <row r="362" spans="1:13" s="4" customFormat="1" x14ac:dyDescent="0.3">
      <c r="A362" s="7" t="s">
        <v>1942</v>
      </c>
      <c r="B362" s="1" t="s">
        <v>1943</v>
      </c>
      <c r="C362" s="1" t="s">
        <v>1944</v>
      </c>
      <c r="D362" s="1" t="s">
        <v>40</v>
      </c>
      <c r="E362" s="1" t="s">
        <v>435</v>
      </c>
      <c r="F362" s="1" t="s">
        <v>1945</v>
      </c>
      <c r="G362" s="1" t="s">
        <v>1946</v>
      </c>
      <c r="H362" s="1" t="s">
        <v>1816</v>
      </c>
      <c r="I362" s="1" t="s">
        <v>1826</v>
      </c>
      <c r="J362" s="9">
        <v>100000</v>
      </c>
      <c r="K362" s="1">
        <f>IF(L362="",0,LEN(L362)-LEN(SUBSTITUTE(L362,",",""))+1)</f>
        <v>2</v>
      </c>
      <c r="L362" s="3" t="s">
        <v>1947</v>
      </c>
      <c r="M362" s="30"/>
    </row>
    <row r="363" spans="1:13" s="4" customFormat="1" x14ac:dyDescent="0.3">
      <c r="A363" s="7" t="s">
        <v>1948</v>
      </c>
      <c r="B363" s="1" t="s">
        <v>1949</v>
      </c>
      <c r="C363" s="1" t="s">
        <v>1950</v>
      </c>
      <c r="D363" s="1" t="s">
        <v>40</v>
      </c>
      <c r="E363" s="1" t="s">
        <v>435</v>
      </c>
      <c r="F363" s="1" t="s">
        <v>1951</v>
      </c>
      <c r="G363" s="1" t="s">
        <v>1952</v>
      </c>
      <c r="H363" s="1" t="s">
        <v>1816</v>
      </c>
      <c r="I363" s="1" t="s">
        <v>1826</v>
      </c>
      <c r="J363" s="9">
        <v>100000</v>
      </c>
      <c r="K363" s="1">
        <f>IF(L363="",0,LEN(L363)-LEN(SUBSTITUTE(L363,",",""))+1)</f>
        <v>2</v>
      </c>
      <c r="L363" s="3" t="s">
        <v>1953</v>
      </c>
      <c r="M363" s="30"/>
    </row>
    <row r="364" spans="1:13" s="4" customFormat="1" ht="33" x14ac:dyDescent="0.3">
      <c r="A364" s="7" t="s">
        <v>38</v>
      </c>
      <c r="B364" s="1" t="s">
        <v>39</v>
      </c>
      <c r="C364" s="1" t="s">
        <v>2080</v>
      </c>
      <c r="D364" s="1" t="s">
        <v>40</v>
      </c>
      <c r="E364" s="1" t="s">
        <v>9</v>
      </c>
      <c r="F364" s="1" t="s">
        <v>41</v>
      </c>
      <c r="G364" s="2" t="s">
        <v>763</v>
      </c>
      <c r="H364" s="2" t="s">
        <v>936</v>
      </c>
      <c r="I364" s="1" t="s">
        <v>1404</v>
      </c>
      <c r="J364" s="9">
        <v>100000</v>
      </c>
      <c r="K364" s="1">
        <f>IF(L364="",0,LEN(L364)-LEN(SUBSTITUTE(L364,",",""))+1)</f>
        <v>8</v>
      </c>
      <c r="L364" s="3" t="s">
        <v>1770</v>
      </c>
      <c r="M364" s="30"/>
    </row>
    <row r="365" spans="1:13" s="4" customFormat="1" ht="33" x14ac:dyDescent="0.3">
      <c r="A365" s="7" t="s">
        <v>44</v>
      </c>
      <c r="B365" s="1" t="s">
        <v>45</v>
      </c>
      <c r="C365" s="1" t="s">
        <v>46</v>
      </c>
      <c r="D365" s="1" t="s">
        <v>40</v>
      </c>
      <c r="E365" s="1" t="s">
        <v>9</v>
      </c>
      <c r="F365" s="1" t="s">
        <v>47</v>
      </c>
      <c r="G365" s="2" t="s">
        <v>764</v>
      </c>
      <c r="H365" s="2" t="s">
        <v>936</v>
      </c>
      <c r="I365" s="1" t="s">
        <v>1404</v>
      </c>
      <c r="J365" s="9">
        <v>100000</v>
      </c>
      <c r="K365" s="1">
        <f>IF(L365="",0,LEN(L365)-LEN(SUBSTITUTE(L365,",",""))+1)</f>
        <v>10</v>
      </c>
      <c r="L365" s="3" t="s">
        <v>48</v>
      </c>
      <c r="M365" s="30"/>
    </row>
    <row r="366" spans="1:13" s="4" customFormat="1" x14ac:dyDescent="0.3">
      <c r="A366" s="7" t="s">
        <v>49</v>
      </c>
      <c r="B366" s="1" t="s">
        <v>50</v>
      </c>
      <c r="C366" s="1" t="s">
        <v>51</v>
      </c>
      <c r="D366" s="1" t="s">
        <v>40</v>
      </c>
      <c r="E366" s="1" t="s">
        <v>9</v>
      </c>
      <c r="F366" s="1" t="s">
        <v>52</v>
      </c>
      <c r="G366" s="2" t="s">
        <v>765</v>
      </c>
      <c r="H366" s="2" t="s">
        <v>936</v>
      </c>
      <c r="I366" s="1" t="s">
        <v>1713</v>
      </c>
      <c r="J366" s="9">
        <v>100000</v>
      </c>
      <c r="K366" s="1">
        <f>IF(L366="",0,LEN(L366)-LEN(SUBSTITUTE(L366,",",""))+1)</f>
        <v>5</v>
      </c>
      <c r="L366" s="3" t="s">
        <v>53</v>
      </c>
      <c r="M366" s="30"/>
    </row>
    <row r="367" spans="1:13" s="4" customFormat="1" x14ac:dyDescent="0.3">
      <c r="A367" s="7" t="s">
        <v>54</v>
      </c>
      <c r="B367" s="1" t="s">
        <v>55</v>
      </c>
      <c r="C367" s="1" t="s">
        <v>17</v>
      </c>
      <c r="D367" s="1" t="s">
        <v>40</v>
      </c>
      <c r="E367" s="1" t="s">
        <v>10</v>
      </c>
      <c r="F367" s="1" t="s">
        <v>56</v>
      </c>
      <c r="G367" s="2" t="s">
        <v>766</v>
      </c>
      <c r="H367" s="2" t="s">
        <v>936</v>
      </c>
      <c r="I367" s="1" t="s">
        <v>1395</v>
      </c>
      <c r="J367" s="9">
        <v>100000</v>
      </c>
      <c r="K367" s="1">
        <f>IF(L367="",0,LEN(L367)-LEN(SUBSTITUTE(L367,",",""))+1)</f>
        <v>3</v>
      </c>
      <c r="L367" s="3" t="s">
        <v>1813</v>
      </c>
      <c r="M367" s="30"/>
    </row>
    <row r="368" spans="1:13" s="4" customFormat="1" x14ac:dyDescent="0.3">
      <c r="A368" s="7" t="s">
        <v>57</v>
      </c>
      <c r="B368" s="1" t="s">
        <v>2007</v>
      </c>
      <c r="C368" s="1" t="s">
        <v>58</v>
      </c>
      <c r="D368" s="1" t="s">
        <v>40</v>
      </c>
      <c r="E368" s="1" t="s">
        <v>10</v>
      </c>
      <c r="F368" s="1" t="s">
        <v>2003</v>
      </c>
      <c r="G368" s="2" t="s">
        <v>767</v>
      </c>
      <c r="H368" s="2" t="s">
        <v>936</v>
      </c>
      <c r="I368" s="1" t="s">
        <v>1405</v>
      </c>
      <c r="J368" s="9">
        <v>100000</v>
      </c>
      <c r="K368" s="1">
        <f>IF(L368="",0,LEN(L368)-LEN(SUBSTITUTE(L368,",",""))+1)</f>
        <v>2</v>
      </c>
      <c r="L368" s="3" t="s">
        <v>2024</v>
      </c>
      <c r="M368" s="30"/>
    </row>
    <row r="369" spans="1:13" s="4" customFormat="1" x14ac:dyDescent="0.3">
      <c r="A369" s="7" t="s">
        <v>59</v>
      </c>
      <c r="B369" s="1" t="s">
        <v>60</v>
      </c>
      <c r="C369" s="1" t="s">
        <v>42</v>
      </c>
      <c r="D369" s="1" t="s">
        <v>40</v>
      </c>
      <c r="E369" s="1" t="s">
        <v>10</v>
      </c>
      <c r="F369" s="1" t="s">
        <v>43</v>
      </c>
      <c r="G369" s="2" t="s">
        <v>768</v>
      </c>
      <c r="H369" s="2" t="s">
        <v>936</v>
      </c>
      <c r="I369" s="1" t="s">
        <v>1414</v>
      </c>
      <c r="J369" s="9">
        <v>150000</v>
      </c>
      <c r="K369" s="1">
        <f>IF(L369="",0,LEN(L369)-LEN(SUBSTITUTE(L369,",",""))+1)</f>
        <v>2</v>
      </c>
      <c r="L369" s="3" t="s">
        <v>2291</v>
      </c>
      <c r="M369" s="30"/>
    </row>
    <row r="370" spans="1:13" s="4" customFormat="1" x14ac:dyDescent="0.3">
      <c r="A370" s="7" t="s">
        <v>61</v>
      </c>
      <c r="B370" s="1" t="s">
        <v>62</v>
      </c>
      <c r="C370" s="1" t="s">
        <v>63</v>
      </c>
      <c r="D370" s="1" t="s">
        <v>40</v>
      </c>
      <c r="E370" s="1" t="s">
        <v>10</v>
      </c>
      <c r="F370" s="1" t="s">
        <v>64</v>
      </c>
      <c r="G370" s="2" t="s">
        <v>769</v>
      </c>
      <c r="H370" s="2" t="s">
        <v>936</v>
      </c>
      <c r="I370" s="1" t="s">
        <v>1395</v>
      </c>
      <c r="J370" s="9">
        <v>150000</v>
      </c>
      <c r="K370" s="1">
        <f>IF(L370="",0,LEN(L370)-LEN(SUBSTITUTE(L370,",",""))+1)</f>
        <v>4</v>
      </c>
      <c r="L370" s="3" t="s">
        <v>65</v>
      </c>
      <c r="M370" s="30"/>
    </row>
    <row r="371" spans="1:13" s="4" customFormat="1" x14ac:dyDescent="0.3">
      <c r="A371" s="7" t="s">
        <v>66</v>
      </c>
      <c r="B371" s="1" t="s">
        <v>67</v>
      </c>
      <c r="C371" s="1" t="s">
        <v>68</v>
      </c>
      <c r="D371" s="1" t="s">
        <v>40</v>
      </c>
      <c r="E371" s="1" t="s">
        <v>10</v>
      </c>
      <c r="F371" s="1" t="s">
        <v>69</v>
      </c>
      <c r="G371" s="2" t="s">
        <v>770</v>
      </c>
      <c r="H371" s="2" t="s">
        <v>936</v>
      </c>
      <c r="I371" s="1" t="s">
        <v>1398</v>
      </c>
      <c r="J371" s="9">
        <v>150000</v>
      </c>
      <c r="K371" s="1">
        <f>IF(L371="",0,LEN(L371)-LEN(SUBSTITUTE(L371,",",""))+1)</f>
        <v>4</v>
      </c>
      <c r="L371" s="3" t="s">
        <v>1993</v>
      </c>
      <c r="M371" s="30"/>
    </row>
    <row r="372" spans="1:13" s="4" customFormat="1" ht="33" x14ac:dyDescent="0.3">
      <c r="A372" s="7" t="s">
        <v>939</v>
      </c>
      <c r="B372" s="1" t="s">
        <v>940</v>
      </c>
      <c r="C372" s="1" t="s">
        <v>2081</v>
      </c>
      <c r="D372" s="1" t="s">
        <v>40</v>
      </c>
      <c r="E372" s="1" t="s">
        <v>10</v>
      </c>
      <c r="F372" s="1" t="s">
        <v>1102</v>
      </c>
      <c r="G372" s="2" t="s">
        <v>1191</v>
      </c>
      <c r="H372" s="2" t="s">
        <v>936</v>
      </c>
      <c r="I372" s="1" t="s">
        <v>1419</v>
      </c>
      <c r="J372" s="9">
        <v>100000</v>
      </c>
      <c r="K372" s="1">
        <f>IF(L372="",0,LEN(L372)-LEN(SUBSTITUTE(L372,",",""))+1)</f>
        <v>6</v>
      </c>
      <c r="L372" s="3" t="s">
        <v>2089</v>
      </c>
      <c r="M372" s="30"/>
    </row>
    <row r="373" spans="1:13" s="4" customFormat="1" x14ac:dyDescent="0.3">
      <c r="A373" s="7" t="s">
        <v>941</v>
      </c>
      <c r="B373" s="1" t="s">
        <v>942</v>
      </c>
      <c r="C373" s="1" t="s">
        <v>2335</v>
      </c>
      <c r="D373" s="1" t="s">
        <v>40</v>
      </c>
      <c r="E373" s="1" t="s">
        <v>10</v>
      </c>
      <c r="F373" s="1" t="s">
        <v>2279</v>
      </c>
      <c r="G373" s="2" t="s">
        <v>1192</v>
      </c>
      <c r="H373" s="2" t="s">
        <v>936</v>
      </c>
      <c r="I373" s="1" t="s">
        <v>1408</v>
      </c>
      <c r="J373" s="9">
        <v>100000</v>
      </c>
      <c r="K373" s="1">
        <f>IF(L373="",0,LEN(L373)-LEN(SUBSTITUTE(L373,",",""))+1)</f>
        <v>3</v>
      </c>
      <c r="L373" s="3" t="s">
        <v>2336</v>
      </c>
      <c r="M373" s="30"/>
    </row>
    <row r="374" spans="1:13" s="4" customFormat="1" x14ac:dyDescent="0.3">
      <c r="A374" s="7" t="s">
        <v>943</v>
      </c>
      <c r="B374" s="1" t="s">
        <v>944</v>
      </c>
      <c r="C374" s="1" t="s">
        <v>945</v>
      </c>
      <c r="D374" s="1" t="s">
        <v>40</v>
      </c>
      <c r="E374" s="1" t="s">
        <v>10</v>
      </c>
      <c r="F374" s="1" t="s">
        <v>2002</v>
      </c>
      <c r="G374" s="2" t="s">
        <v>1193</v>
      </c>
      <c r="H374" s="2" t="s">
        <v>936</v>
      </c>
      <c r="I374" s="1" t="s">
        <v>1432</v>
      </c>
      <c r="J374" s="9">
        <v>100000</v>
      </c>
      <c r="K374" s="1">
        <f>IF(L374="",0,LEN(L374)-LEN(SUBSTITUTE(L374,",",""))+1)</f>
        <v>2</v>
      </c>
      <c r="L374" s="3" t="s">
        <v>1156</v>
      </c>
      <c r="M374" s="30"/>
    </row>
    <row r="375" spans="1:13" s="4" customFormat="1" x14ac:dyDescent="0.3">
      <c r="A375" s="7" t="s">
        <v>946</v>
      </c>
      <c r="B375" s="1" t="s">
        <v>947</v>
      </c>
      <c r="C375" s="1" t="s">
        <v>948</v>
      </c>
      <c r="D375" s="1" t="s">
        <v>40</v>
      </c>
      <c r="E375" s="1" t="s">
        <v>10</v>
      </c>
      <c r="F375" s="1" t="s">
        <v>1103</v>
      </c>
      <c r="G375" s="2" t="s">
        <v>1194</v>
      </c>
      <c r="H375" s="2" t="s">
        <v>936</v>
      </c>
      <c r="I375" s="1" t="s">
        <v>1395</v>
      </c>
      <c r="J375" s="9">
        <v>100000</v>
      </c>
      <c r="K375" s="1">
        <f>IF(L375="",0,LEN(L375)-LEN(SUBSTITUTE(L375,",",""))+1)</f>
        <v>2</v>
      </c>
      <c r="L375" s="3" t="s">
        <v>1157</v>
      </c>
      <c r="M375" s="30"/>
    </row>
    <row r="376" spans="1:13" s="4" customFormat="1" x14ac:dyDescent="0.3">
      <c r="A376" s="8" t="s">
        <v>1297</v>
      </c>
      <c r="B376" s="1" t="s">
        <v>1271</v>
      </c>
      <c r="C376" s="1" t="s">
        <v>1279</v>
      </c>
      <c r="D376" s="1" t="s">
        <v>40</v>
      </c>
      <c r="E376" s="1" t="s">
        <v>10</v>
      </c>
      <c r="F376" s="1" t="s">
        <v>1290</v>
      </c>
      <c r="G376" s="2" t="s">
        <v>1291</v>
      </c>
      <c r="H376" s="2" t="s">
        <v>1301</v>
      </c>
      <c r="I376" s="1" t="s">
        <v>1405</v>
      </c>
      <c r="J376" s="9">
        <v>100000</v>
      </c>
      <c r="K376" s="1">
        <f>IF(L376="",0,LEN(L376)-LEN(SUBSTITUTE(L376,",",""))+1)</f>
        <v>2</v>
      </c>
      <c r="L376" s="3" t="s">
        <v>1295</v>
      </c>
      <c r="M376" s="30"/>
    </row>
    <row r="377" spans="1:13" s="4" customFormat="1" ht="33" x14ac:dyDescent="0.3">
      <c r="A377" s="8" t="s">
        <v>2100</v>
      </c>
      <c r="B377" s="1" t="s">
        <v>1272</v>
      </c>
      <c r="C377" s="1" t="s">
        <v>2101</v>
      </c>
      <c r="D377" s="1" t="s">
        <v>40</v>
      </c>
      <c r="E377" s="1" t="s">
        <v>1274</v>
      </c>
      <c r="F377" s="1" t="s">
        <v>2099</v>
      </c>
      <c r="G377" s="2" t="s">
        <v>1293</v>
      </c>
      <c r="H377" s="2" t="s">
        <v>1301</v>
      </c>
      <c r="I377" s="1" t="s">
        <v>1426</v>
      </c>
      <c r="J377" s="9">
        <v>150000</v>
      </c>
      <c r="K377" s="1">
        <f>IF(L377="",0,LEN(L377)-LEN(SUBSTITUTE(L377,",",""))+1)</f>
        <v>10</v>
      </c>
      <c r="L377" s="3" t="s">
        <v>2055</v>
      </c>
      <c r="M377" s="30"/>
    </row>
    <row r="378" spans="1:13" s="4" customFormat="1" x14ac:dyDescent="0.3">
      <c r="A378" s="8" t="s">
        <v>1311</v>
      </c>
      <c r="B378" s="1" t="s">
        <v>1312</v>
      </c>
      <c r="C378" s="1" t="s">
        <v>1313</v>
      </c>
      <c r="D378" s="1" t="s">
        <v>40</v>
      </c>
      <c r="E378" s="1" t="s">
        <v>1274</v>
      </c>
      <c r="F378" s="1" t="s">
        <v>1314</v>
      </c>
      <c r="G378" s="1" t="s">
        <v>1315</v>
      </c>
      <c r="H378" s="2" t="s">
        <v>1358</v>
      </c>
      <c r="I378" s="1" t="s">
        <v>1408</v>
      </c>
      <c r="J378" s="9">
        <v>100000</v>
      </c>
      <c r="K378" s="1">
        <f>IF(L378="",0,LEN(L378)-LEN(SUBSTITUTE(L378,",",""))+1)</f>
        <v>2</v>
      </c>
      <c r="L378" s="3" t="s">
        <v>1316</v>
      </c>
      <c r="M378" s="30"/>
    </row>
    <row r="379" spans="1:13" s="4" customFormat="1" x14ac:dyDescent="0.3">
      <c r="A379" s="8" t="s">
        <v>1317</v>
      </c>
      <c r="B379" s="1" t="s">
        <v>1318</v>
      </c>
      <c r="C379" s="1" t="s">
        <v>15</v>
      </c>
      <c r="D379" s="1" t="s">
        <v>40</v>
      </c>
      <c r="E379" s="1" t="s">
        <v>1274</v>
      </c>
      <c r="F379" s="1" t="s">
        <v>1319</v>
      </c>
      <c r="G379" s="1" t="s">
        <v>1320</v>
      </c>
      <c r="H379" s="2" t="s">
        <v>1358</v>
      </c>
      <c r="I379" s="1" t="s">
        <v>1400</v>
      </c>
      <c r="J379" s="9">
        <v>150000</v>
      </c>
      <c r="K379" s="1">
        <f>IF(L379="",0,LEN(L379)-LEN(SUBSTITUTE(L379,",",""))+1)</f>
        <v>2</v>
      </c>
      <c r="L379" s="3" t="s">
        <v>1392</v>
      </c>
      <c r="M379" s="30"/>
    </row>
    <row r="380" spans="1:13" s="4" customFormat="1" x14ac:dyDescent="0.3">
      <c r="A380" s="8" t="s">
        <v>1321</v>
      </c>
      <c r="B380" s="1" t="s">
        <v>1322</v>
      </c>
      <c r="C380" s="1" t="s">
        <v>1323</v>
      </c>
      <c r="D380" s="1" t="s">
        <v>40</v>
      </c>
      <c r="E380" s="1" t="s">
        <v>10</v>
      </c>
      <c r="F380" s="1" t="s">
        <v>1324</v>
      </c>
      <c r="G380" s="1" t="s">
        <v>1325</v>
      </c>
      <c r="H380" s="2" t="s">
        <v>1358</v>
      </c>
      <c r="I380" s="1" t="s">
        <v>1405</v>
      </c>
      <c r="J380" s="9">
        <v>100000</v>
      </c>
      <c r="K380" s="1">
        <f>IF(L380="",0,LEN(L380)-LEN(SUBSTITUTE(L380,",",""))+1)</f>
        <v>2</v>
      </c>
      <c r="L380" s="3" t="s">
        <v>1326</v>
      </c>
      <c r="M380" s="30"/>
    </row>
    <row r="381" spans="1:13" s="4" customFormat="1" ht="33" x14ac:dyDescent="0.3">
      <c r="A381" s="8" t="s">
        <v>1327</v>
      </c>
      <c r="B381" s="1" t="s">
        <v>1328</v>
      </c>
      <c r="C381" s="1" t="s">
        <v>1329</v>
      </c>
      <c r="D381" s="1" t="s">
        <v>40</v>
      </c>
      <c r="E381" s="1" t="s">
        <v>10</v>
      </c>
      <c r="F381" s="1" t="s">
        <v>1330</v>
      </c>
      <c r="G381" s="1" t="s">
        <v>1331</v>
      </c>
      <c r="H381" s="2" t="s">
        <v>1358</v>
      </c>
      <c r="I381" s="1" t="s">
        <v>1996</v>
      </c>
      <c r="J381" s="9">
        <v>100000</v>
      </c>
      <c r="K381" s="1">
        <f>IF(L381="",0,LEN(L381)-LEN(SUBSTITUTE(L381,",",""))+1)</f>
        <v>6</v>
      </c>
      <c r="L381" s="3" t="s">
        <v>2044</v>
      </c>
      <c r="M381" s="30"/>
    </row>
    <row r="382" spans="1:13" s="4" customFormat="1" x14ac:dyDescent="0.3">
      <c r="A382" s="8" t="s">
        <v>1440</v>
      </c>
      <c r="B382" s="1" t="s">
        <v>1441</v>
      </c>
      <c r="C382" s="1" t="s">
        <v>1442</v>
      </c>
      <c r="D382" s="1" t="s">
        <v>40</v>
      </c>
      <c r="E382" s="1" t="s">
        <v>10</v>
      </c>
      <c r="F382" s="1" t="s">
        <v>1590</v>
      </c>
      <c r="G382" s="2" t="s">
        <v>1648</v>
      </c>
      <c r="H382" s="2" t="s">
        <v>1755</v>
      </c>
      <c r="I382" s="1" t="s">
        <v>1421</v>
      </c>
      <c r="J382" s="9">
        <v>100000</v>
      </c>
      <c r="K382" s="1">
        <f>IF(L382="",0,LEN(L382)-LEN(SUBSTITUTE(L382,",",""))+1)</f>
        <v>2</v>
      </c>
      <c r="L382" s="3" t="s">
        <v>1716</v>
      </c>
      <c r="M382" s="30"/>
    </row>
    <row r="383" spans="1:13" s="4" customFormat="1" x14ac:dyDescent="0.3">
      <c r="A383" s="7" t="s">
        <v>1831</v>
      </c>
      <c r="B383" s="1" t="s">
        <v>1832</v>
      </c>
      <c r="C383" s="1" t="s">
        <v>1833</v>
      </c>
      <c r="D383" s="1" t="s">
        <v>40</v>
      </c>
      <c r="E383" s="1" t="s">
        <v>10</v>
      </c>
      <c r="F383" s="1" t="s">
        <v>1834</v>
      </c>
      <c r="G383" s="1" t="s">
        <v>1835</v>
      </c>
      <c r="H383" s="1" t="s">
        <v>1816</v>
      </c>
      <c r="I383" s="1" t="s">
        <v>1836</v>
      </c>
      <c r="J383" s="9">
        <v>100000</v>
      </c>
      <c r="K383" s="1">
        <f>IF(L383="",0,LEN(L383)-LEN(SUBSTITUTE(L383,",",""))+1)</f>
        <v>3</v>
      </c>
      <c r="L383" s="3" t="s">
        <v>2028</v>
      </c>
      <c r="M383" s="30"/>
    </row>
    <row r="384" spans="1:13" s="4" customFormat="1" x14ac:dyDescent="0.3">
      <c r="A384" s="2" t="s">
        <v>2106</v>
      </c>
      <c r="B384" s="1" t="s">
        <v>2107</v>
      </c>
      <c r="C384" s="1" t="s">
        <v>2108</v>
      </c>
      <c r="D384" s="1" t="s">
        <v>40</v>
      </c>
      <c r="E384" s="1" t="s">
        <v>1822</v>
      </c>
      <c r="F384" s="1" t="s">
        <v>2109</v>
      </c>
      <c r="G384" s="1" t="s">
        <v>2110</v>
      </c>
      <c r="H384" s="2" t="s">
        <v>2102</v>
      </c>
      <c r="I384" s="1" t="s">
        <v>1829</v>
      </c>
      <c r="J384" s="19">
        <v>100000</v>
      </c>
      <c r="K384" s="1">
        <f>IF(L384="",0,LEN(L384)-LEN(SUBSTITUTE(L384,",",""))+1)</f>
        <v>5</v>
      </c>
      <c r="L384" s="3" t="s">
        <v>2333</v>
      </c>
      <c r="M384" s="30"/>
    </row>
  </sheetData>
  <autoFilter ref="A3:M384" xr:uid="{00000000-0009-0000-0000-000000000000}"/>
  <sortState ref="A4:L384">
    <sortCondition ref="E4:E384"/>
  </sortState>
  <mergeCells count="1">
    <mergeCell ref="A1:L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2022-04-29T04:32:48Z</dcterms:modified>
</cp:coreProperties>
</file>